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ha\Documents\"/>
    </mc:Choice>
  </mc:AlternateContent>
  <bookViews>
    <workbookView xWindow="0" yWindow="0" windowWidth="20490" windowHeight="8205"/>
  </bookViews>
  <sheets>
    <sheet name="Total Hours" sheetId="1" r:id="rId1"/>
    <sheet name="april" sheetId="2" r:id="rId2"/>
    <sheet name="mei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26" i="1"/>
  <c r="F15" i="1"/>
  <c r="F14" i="1"/>
  <c r="F11" i="1"/>
  <c r="F5" i="1"/>
  <c r="A8" i="1" l="1"/>
  <c r="A6" i="1"/>
  <c r="A175" i="2"/>
  <c r="A184" i="2" s="1"/>
  <c r="A193" i="2" s="1"/>
  <c r="A130" i="2" l="1"/>
  <c r="A139" i="2" s="1"/>
  <c r="A148" i="2" s="1"/>
  <c r="A157" i="2" s="1"/>
  <c r="A49" i="2" l="1"/>
  <c r="A58" i="2" s="1"/>
  <c r="A67" i="2" s="1"/>
  <c r="A40" i="2"/>
  <c r="A13" i="2" l="1"/>
  <c r="A22" i="2" s="1"/>
</calcChain>
</file>

<file path=xl/sharedStrings.xml><?xml version="1.0" encoding="utf-8"?>
<sst xmlns="http://schemas.openxmlformats.org/spreadsheetml/2006/main" count="599" uniqueCount="128">
  <si>
    <t>8:30-9:30</t>
    <phoneticPr fontId="0"/>
  </si>
  <si>
    <t>Edit video animasi Aunbizdata</t>
  </si>
  <si>
    <t>9:30-10:30</t>
    <phoneticPr fontId="0"/>
  </si>
  <si>
    <t>10:30-11:30</t>
    <phoneticPr fontId="0"/>
  </si>
  <si>
    <t>11:30-12:30</t>
    <phoneticPr fontId="0"/>
  </si>
  <si>
    <t>12:30-13:30</t>
    <phoneticPr fontId="0"/>
  </si>
  <si>
    <t>13:30-14:30</t>
    <phoneticPr fontId="0"/>
  </si>
  <si>
    <t>14:30-15:30</t>
    <phoneticPr fontId="0"/>
  </si>
  <si>
    <t>15:30-16:30</t>
    <phoneticPr fontId="0"/>
  </si>
  <si>
    <t>16:30-17:30</t>
  </si>
  <si>
    <t>FU percetakan katalog AIOI</t>
  </si>
  <si>
    <t>Revisi design kartu nama Pak Andrianus dan FU Printaholic</t>
  </si>
  <si>
    <t>8:30-9:30</t>
    <phoneticPr fontId="0"/>
  </si>
  <si>
    <t>Edit video animasi Bizbridge</t>
  </si>
  <si>
    <t>13:30-14:30</t>
    <phoneticPr fontId="0"/>
  </si>
  <si>
    <t>Support upload video JCS di website mirai</t>
  </si>
  <si>
    <t>Ganti logo Aunbizdata dan desain banner di medsos</t>
  </si>
  <si>
    <t>Desain banner terbaru untuk template newsletter, invoice dan credit report request</t>
  </si>
  <si>
    <t>Edit video animasi Bizbridge (1 minute version)</t>
  </si>
  <si>
    <t>Render ulang dan compress video animasi Bizbridge</t>
  </si>
  <si>
    <t>8:30-9:30</t>
  </si>
  <si>
    <t>Revisi video animasi Bizbridge</t>
  </si>
  <si>
    <t>9:30-10:30</t>
  </si>
  <si>
    <t>10:30-11:30</t>
  </si>
  <si>
    <t>Edit video animasi 1 menit Bizbridge</t>
  </si>
  <si>
    <t>11:30-12:30</t>
  </si>
  <si>
    <t>12:30-13:30</t>
  </si>
  <si>
    <t>13:30-14:30</t>
  </si>
  <si>
    <t>14:30-15:30</t>
  </si>
  <si>
    <t>15:30-16:30</t>
  </si>
  <si>
    <t>Follow up Harvi update slide Bizbridge</t>
  </si>
  <si>
    <t>Follow up Danang video e-learning JCS</t>
  </si>
  <si>
    <t>Support Suzanti update proposal Japon Job Fair</t>
  </si>
  <si>
    <t>Support Pak Andrianus cetak katalog AIOI</t>
  </si>
  <si>
    <t>Meeting Internal HELLOWORK</t>
  </si>
  <si>
    <t>Follow up Harvi cek account user di BMB</t>
  </si>
  <si>
    <t>Update konten news Bizbridge</t>
  </si>
  <si>
    <t>Salin company profile Aun Wahana Jaya ke versi MS. Word</t>
  </si>
  <si>
    <t>Rapat internal revisi website AWJ dan AUN</t>
  </si>
  <si>
    <t>Update company profile AUN ke MS Word</t>
  </si>
  <si>
    <t>Rapat internal AUN</t>
  </si>
  <si>
    <t>10:30-11:30</t>
    <phoneticPr fontId="0"/>
  </si>
  <si>
    <t>13:30-14:30</t>
    <phoneticPr fontId="0"/>
  </si>
  <si>
    <t>Follow up Roiki update website aun.co.id</t>
  </si>
  <si>
    <t>Support Danang prepare konten JCS</t>
  </si>
  <si>
    <t>Perjalanan ke Karawang</t>
  </si>
  <si>
    <t>Shooting video E-Learning JCS</t>
  </si>
  <si>
    <t>Follow up akun BNI Niskala</t>
  </si>
  <si>
    <t>Support Roiki update web AWJ</t>
  </si>
  <si>
    <t>Workshop Business Manner with Bu Haruko</t>
  </si>
  <si>
    <t>Edit video E-Learning JCS</t>
  </si>
  <si>
    <t>Prepare PR dan kirim dokumen BNI ke Bandung</t>
  </si>
  <si>
    <t>Follow up Danang edit ppt Business Manner</t>
  </si>
  <si>
    <t>Support Kadir install aplikasi Hellowork</t>
  </si>
  <si>
    <t>Update Company Profile AUN For Product Sales</t>
  </si>
  <si>
    <t>Support Harvi update banner Bizbridge</t>
  </si>
  <si>
    <t>14:30-15:30</t>
    <phoneticPr fontId="0"/>
  </si>
  <si>
    <t>Update Company Profile AUN For Product Sales
Support pak Adi renew akses Auncloud</t>
  </si>
  <si>
    <t>Support Nimas design sertifikat english test hellowork</t>
  </si>
  <si>
    <t>Support Roiki update web aun.co.id</t>
  </si>
  <si>
    <t>Update Company Profile AUN (lengkap)</t>
  </si>
  <si>
    <t>Meeting Update Mingguan AUN</t>
  </si>
  <si>
    <t>Prepare PR Rumahweb perpanjang hosting aun.co.id</t>
  </si>
  <si>
    <t>Edit company profile AUN</t>
  </si>
  <si>
    <t>Beres-beres meja kantor pribadi</t>
  </si>
  <si>
    <t>Meeting internal update pindahan kantor</t>
  </si>
  <si>
    <t>Meeting update konten Hellowork</t>
  </si>
  <si>
    <t>Edit video eLearning JCS</t>
  </si>
  <si>
    <t>Design bahan presentasi Business Manner</t>
  </si>
  <si>
    <t>Meeting update konten Bizbridge</t>
  </si>
  <si>
    <t>Design bahan presentasi Business Manner Danang</t>
  </si>
  <si>
    <t>Beres-beres meja kantor</t>
  </si>
  <si>
    <t>Cari kardus untuk kebutuhan alokasi asset Kantor</t>
  </si>
  <si>
    <t>Cari kardus di Tokopedia &amp;
Meeting update developing Hellowork &amp;
Support Roma pengiriman laporan pajak Okusi</t>
  </si>
  <si>
    <t>Meeting Revisi Website</t>
  </si>
  <si>
    <t>Support packing asset kantor</t>
  </si>
  <si>
    <t>Create akun Youtube Bizbridge
Follow up BNI Niskala</t>
  </si>
  <si>
    <t>Edit bahan presentasi Business Manner</t>
  </si>
  <si>
    <t>Prepare PR pembelian kardus, lakban dan tali rafiah</t>
  </si>
  <si>
    <t>Support relokasi kantor KKI ke Menteng</t>
  </si>
  <si>
    <t>Follow up BNI Niskala</t>
  </si>
  <si>
    <t>Meeting Hellowork</t>
  </si>
  <si>
    <t>Meeting konten Bizbridge</t>
  </si>
  <si>
    <t>Support Nimas update konten news bizbridge</t>
  </si>
  <si>
    <t>Packing asset-asset Kantor Aun</t>
  </si>
  <si>
    <t>Meeting Website JCS, AWJ, aun.co.id</t>
  </si>
  <si>
    <t>Edit video e-learning JCS</t>
  </si>
  <si>
    <t>Meeting internal Hellowork untuk bug program</t>
  </si>
  <si>
    <t>Follow up BNI Niskala
Follow up PO Astagraphia</t>
  </si>
  <si>
    <t>Packing asset kantor AUN</t>
  </si>
  <si>
    <t>Rapat internal AUN update progress</t>
  </si>
  <si>
    <t>Support relokasi kantor AUN ke Cakung</t>
  </si>
  <si>
    <t>Follow up Dnet pengangkutan asset mereka</t>
  </si>
  <si>
    <t>Support Nimas update deskripsi promosi di playstore Apple (apk hellowork)</t>
  </si>
  <si>
    <t>Prepare menuju Cakung untuk beres-beres kantor</t>
  </si>
  <si>
    <t>Follow up order mesin printer Astagraphia</t>
  </si>
  <si>
    <t>Meeting konten Bizbridge
Follow up BNI Niskala
Follow up pengangkutan mesin astagraphia</t>
  </si>
  <si>
    <t>Job Item</t>
  </si>
  <si>
    <t>Date</t>
  </si>
  <si>
    <t>Edit video animasi BIZBRIDGE</t>
  </si>
  <si>
    <t>Support upload video JCS di website aun-mirai.co.id</t>
  </si>
  <si>
    <t>Ganti logo Aunbizdata dan desain banner di medsos jadi BIZBRIDGE</t>
  </si>
  <si>
    <t>Revisi video animasi Bizbridge (full version)</t>
  </si>
  <si>
    <t>Follow up Pak Andrianus cetak vendor katalog AIOI</t>
  </si>
  <si>
    <t>Support Danang prepare konten shooting JCS</t>
  </si>
  <si>
    <t>Prepare PR dan kirim dokumen BNI ke Bandung &amp; FU Keling</t>
  </si>
  <si>
    <t>Support Kadir install aplikasi Hellowork &amp; Cek Bug</t>
  </si>
  <si>
    <t>Support Harvi update banner iklan Bizbridge</t>
  </si>
  <si>
    <t>Update Company Profile AUN For Product Sales
Support pak Adi renew akses Auncloud</t>
  </si>
  <si>
    <t>Duration (Hours)</t>
  </si>
  <si>
    <t>Beres-beres meja kantor &amp; Cari kardus untuk kebutuhan alokasi asset Kantor</t>
  </si>
  <si>
    <t>Cari kardus di Tokopedia &amp; prepare PR</t>
  </si>
  <si>
    <t>Meeting update developing Hellowork Internal</t>
  </si>
  <si>
    <t>Support Roma pengiriman laporan pajak Okusi karena link error</t>
  </si>
  <si>
    <t>Desain banner terbaru untuk template newsletter, invoice dan credit report request Bizbridge</t>
  </si>
  <si>
    <t>Edit/Revisi video animasi Aunbizdata/BizBridge</t>
  </si>
  <si>
    <t>Support Nimas update konten News bizbridge</t>
  </si>
  <si>
    <t>Meeting internal Hellowork untuk cek bug program</t>
  </si>
  <si>
    <t>Follow up BNI Niskala &amp; Follow up PO Astagraphia</t>
  </si>
  <si>
    <t>Follow up order mesin printer Astagraphia &amp; Follow up BNI Niskala</t>
  </si>
  <si>
    <t>PIC : Mikhael ( IT Development Support)</t>
  </si>
  <si>
    <t>Attend Workshop Business Manner with Bu Haruko</t>
  </si>
  <si>
    <t>Follow up Danang konsep video e-learning JCS</t>
  </si>
  <si>
    <t>FU percetakan katalog AIOI &amp; Support pak Adrianus</t>
  </si>
  <si>
    <t>Total Hours</t>
  </si>
  <si>
    <t>Ganti logo Aunbizdata dan banner di medsos jadi BIZBRIDGE</t>
  </si>
  <si>
    <t>Rangkuman Bulan Mei 2020</t>
  </si>
  <si>
    <t>Rangkuman Bulan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</si>
</sst>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13">
    <xf numFmtId="0" fontId="0" fillId="0" borderId="0" xfId="0"/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5" xfId="1" applyBorder="1">
      <alignment vertical="center"/>
    </xf>
    <xf numFmtId="0" fontId="1" fillId="2" borderId="5" xfId="1" applyFill="1" applyBorder="1">
      <alignment vertical="center"/>
    </xf>
    <xf numFmtId="0" fontId="1" fillId="2" borderId="6" xfId="1" applyFill="1" applyBorder="1" applyAlignment="1">
      <alignment vertical="center"/>
    </xf>
    <xf numFmtId="0" fontId="1" fillId="0" borderId="5" xfId="1" applyBorder="1" applyAlignment="1">
      <alignment vertical="center"/>
    </xf>
    <xf numFmtId="0" fontId="1" fillId="2" borderId="5" xfId="1" applyFill="1" applyBorder="1" applyAlignment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8" xfId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2" borderId="5" xfId="1" applyFill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2" xfId="1" applyBorder="1">
      <alignment vertical="center"/>
    </xf>
    <xf numFmtId="0" fontId="1" fillId="0" borderId="3" xfId="1" applyBorder="1" applyAlignment="1">
      <alignment horizontal="left" vertical="center" wrapText="1"/>
    </xf>
    <xf numFmtId="0" fontId="1" fillId="0" borderId="10" xfId="1" applyBorder="1">
      <alignment vertical="center"/>
    </xf>
    <xf numFmtId="0" fontId="1" fillId="0" borderId="11" xfId="1" applyBorder="1" applyAlignment="1">
      <alignment vertical="center"/>
    </xf>
    <xf numFmtId="0" fontId="1" fillId="0" borderId="2" xfId="1" applyBorder="1" applyAlignment="1">
      <alignment horizontal="left" vertical="center" wrapText="1"/>
    </xf>
    <xf numFmtId="0" fontId="1" fillId="0" borderId="10" xfId="1" applyBorder="1" applyAlignment="1">
      <alignment wrapText="1"/>
    </xf>
    <xf numFmtId="0" fontId="1" fillId="0" borderId="7" xfId="1" applyBorder="1" applyAlignment="1">
      <alignment vertical="center"/>
    </xf>
    <xf numFmtId="0" fontId="1" fillId="2" borderId="7" xfId="1" applyFill="1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3" borderId="7" xfId="0" applyFill="1" applyBorder="1" applyAlignment="1">
      <alignment vertical="center" wrapText="1"/>
    </xf>
    <xf numFmtId="0" fontId="1" fillId="0" borderId="5" xfId="1" applyBorder="1">
      <alignment vertical="center"/>
    </xf>
    <xf numFmtId="0" fontId="1" fillId="2" borderId="5" xfId="1" applyFill="1" applyBorder="1">
      <alignment vertical="center"/>
    </xf>
    <xf numFmtId="0" fontId="1" fillId="2" borderId="6" xfId="1" applyFill="1" applyBorder="1" applyAlignment="1">
      <alignment vertical="center"/>
    </xf>
    <xf numFmtId="0" fontId="1" fillId="2" borderId="7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5" xfId="1" applyBorder="1" applyAlignment="1">
      <alignment vertical="center" wrapText="1"/>
    </xf>
    <xf numFmtId="0" fontId="1" fillId="0" borderId="2" xfId="1" applyBorder="1">
      <alignment vertical="center"/>
    </xf>
    <xf numFmtId="0" fontId="1" fillId="0" borderId="10" xfId="1" applyBorder="1">
      <alignment vertical="center"/>
    </xf>
    <xf numFmtId="0" fontId="1" fillId="0" borderId="7" xfId="1" applyBorder="1" applyAlignment="1">
      <alignment vertical="center" wrapText="1"/>
    </xf>
    <xf numFmtId="0" fontId="1" fillId="3" borderId="8" xfId="1" applyFill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1" fillId="0" borderId="11" xfId="1" applyBorder="1" applyAlignment="1">
      <alignment vertical="center" wrapText="1"/>
    </xf>
    <xf numFmtId="0" fontId="1" fillId="3" borderId="6" xfId="1" applyFill="1" applyBorder="1" applyAlignment="1">
      <alignment vertical="center" wrapText="1"/>
    </xf>
    <xf numFmtId="0" fontId="1" fillId="3" borderId="11" xfId="1" applyFill="1" applyBorder="1" applyAlignment="1">
      <alignment vertical="center" wrapText="1"/>
    </xf>
    <xf numFmtId="0" fontId="1" fillId="3" borderId="5" xfId="1" applyFill="1" applyBorder="1" applyAlignment="1">
      <alignment horizontal="center" vertical="center" wrapText="1"/>
    </xf>
    <xf numFmtId="0" fontId="1" fillId="3" borderId="5" xfId="1" applyFill="1" applyBorder="1" applyAlignment="1">
      <alignment vertical="center" wrapText="1"/>
    </xf>
    <xf numFmtId="0" fontId="1" fillId="0" borderId="5" xfId="1" applyBorder="1">
      <alignment vertical="center"/>
    </xf>
    <xf numFmtId="0" fontId="1" fillId="2" borderId="5" xfId="1" applyFill="1" applyBorder="1">
      <alignment vertical="center"/>
    </xf>
    <xf numFmtId="0" fontId="1" fillId="2" borderId="6" xfId="1" applyFill="1" applyBorder="1" applyAlignment="1">
      <alignment vertical="center"/>
    </xf>
    <xf numFmtId="0" fontId="1" fillId="2" borderId="7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2" xfId="1" applyBorder="1">
      <alignment vertical="center"/>
    </xf>
    <xf numFmtId="0" fontId="1" fillId="0" borderId="10" xfId="1" applyBorder="1">
      <alignment vertical="center"/>
    </xf>
    <xf numFmtId="0" fontId="1" fillId="0" borderId="7" xfId="1" applyBorder="1" applyAlignment="1">
      <alignment vertical="center" wrapText="1"/>
    </xf>
    <xf numFmtId="0" fontId="1" fillId="0" borderId="11" xfId="1" applyBorder="1" applyAlignment="1">
      <alignment vertical="center" wrapText="1"/>
    </xf>
    <xf numFmtId="0" fontId="1" fillId="3" borderId="6" xfId="1" applyFill="1" applyBorder="1" applyAlignment="1">
      <alignment vertical="center" wrapText="1"/>
    </xf>
    <xf numFmtId="0" fontId="1" fillId="3" borderId="11" xfId="1" applyFill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1" fillId="3" borderId="3" xfId="1" applyFill="1" applyBorder="1" applyAlignment="1">
      <alignment vertical="center" wrapText="1"/>
    </xf>
    <xf numFmtId="0" fontId="1" fillId="0" borderId="16" xfId="1" applyBorder="1">
      <alignment vertical="center"/>
    </xf>
    <xf numFmtId="0" fontId="1" fillId="0" borderId="13" xfId="1" applyBorder="1">
      <alignment vertical="center"/>
    </xf>
    <xf numFmtId="0" fontId="1" fillId="2" borderId="13" xfId="1" applyFill="1" applyBorder="1">
      <alignment vertical="center"/>
    </xf>
    <xf numFmtId="0" fontId="1" fillId="0" borderId="12" xfId="1" applyBorder="1">
      <alignment vertical="center"/>
    </xf>
    <xf numFmtId="0" fontId="1" fillId="0" borderId="15" xfId="1" applyBorder="1" applyAlignment="1">
      <alignment vertical="center" wrapText="1"/>
    </xf>
    <xf numFmtId="0" fontId="1" fillId="2" borderId="4" xfId="1" applyFill="1" applyBorder="1" applyAlignment="1">
      <alignment vertical="center"/>
    </xf>
    <xf numFmtId="0" fontId="1" fillId="0" borderId="4" xfId="1" applyBorder="1" applyAlignment="1">
      <alignment vertical="center" wrapText="1"/>
    </xf>
    <xf numFmtId="0" fontId="1" fillId="0" borderId="19" xfId="1" applyBorder="1" applyAlignment="1">
      <alignment vertical="center"/>
    </xf>
    <xf numFmtId="0" fontId="1" fillId="0" borderId="20" xfId="1" applyBorder="1">
      <alignment vertical="center"/>
    </xf>
    <xf numFmtId="0" fontId="1" fillId="0" borderId="5" xfId="1" applyBorder="1">
      <alignment vertical="center"/>
    </xf>
    <xf numFmtId="0" fontId="1" fillId="2" borderId="5" xfId="1" applyFill="1" applyBorder="1">
      <alignment vertical="center"/>
    </xf>
    <xf numFmtId="0" fontId="1" fillId="2" borderId="5" xfId="1" applyFill="1" applyBorder="1" applyAlignment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2" xfId="1" applyBorder="1">
      <alignment vertical="center"/>
    </xf>
    <xf numFmtId="0" fontId="1" fillId="0" borderId="10" xfId="1" applyBorder="1">
      <alignment vertical="center"/>
    </xf>
    <xf numFmtId="0" fontId="1" fillId="3" borderId="6" xfId="1" applyFill="1" applyBorder="1" applyAlignment="1">
      <alignment vertical="center" wrapText="1"/>
    </xf>
    <xf numFmtId="0" fontId="1" fillId="3" borderId="11" xfId="1" applyFill="1" applyBorder="1" applyAlignment="1">
      <alignment vertical="center" wrapText="1"/>
    </xf>
    <xf numFmtId="0" fontId="1" fillId="3" borderId="3" xfId="1" applyFill="1" applyBorder="1" applyAlignment="1">
      <alignment vertical="center" wrapText="1"/>
    </xf>
    <xf numFmtId="0" fontId="1" fillId="0" borderId="16" xfId="1" applyBorder="1">
      <alignment vertical="center"/>
    </xf>
    <xf numFmtId="0" fontId="1" fillId="0" borderId="13" xfId="1" applyBorder="1">
      <alignment vertical="center"/>
    </xf>
    <xf numFmtId="0" fontId="1" fillId="2" borderId="13" xfId="1" applyFill="1" applyBorder="1">
      <alignment vertical="center"/>
    </xf>
    <xf numFmtId="0" fontId="1" fillId="0" borderId="12" xfId="1" applyBorder="1">
      <alignment vertical="center"/>
    </xf>
    <xf numFmtId="0" fontId="1" fillId="0" borderId="15" xfId="1" applyBorder="1" applyAlignment="1">
      <alignment vertical="center" wrapText="1"/>
    </xf>
    <xf numFmtId="0" fontId="1" fillId="2" borderId="4" xfId="1" applyFill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20" xfId="1" applyBorder="1">
      <alignment vertical="center"/>
    </xf>
    <xf numFmtId="0" fontId="1" fillId="0" borderId="17" xfId="1" applyBorder="1" applyAlignment="1">
      <alignment vertical="center" wrapText="1"/>
    </xf>
    <xf numFmtId="0" fontId="1" fillId="0" borderId="19" xfId="1" applyBorder="1" applyAlignment="1">
      <alignment vertical="center" wrapText="1"/>
    </xf>
    <xf numFmtId="0" fontId="1" fillId="3" borderId="8" xfId="1" applyFill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0" fillId="0" borderId="0" xfId="0" applyBorder="1"/>
    <xf numFmtId="0" fontId="0" fillId="0" borderId="25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15" fontId="0" fillId="0" borderId="22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3" fillId="2" borderId="21" xfId="0" applyFont="1" applyFill="1" applyBorder="1" applyAlignment="1">
      <alignment horizontal="center" vertical="center"/>
    </xf>
    <xf numFmtId="0" fontId="4" fillId="5" borderId="0" xfId="0" applyFont="1" applyFill="1"/>
    <xf numFmtId="0" fontId="0" fillId="0" borderId="29" xfId="0" applyNumberFormat="1" applyFill="1" applyBorder="1" applyAlignment="1">
      <alignment horizontal="center"/>
    </xf>
    <xf numFmtId="0" fontId="0" fillId="0" borderId="25" xfId="0" applyNumberFormat="1" applyFill="1" applyBorder="1" applyAlignment="1">
      <alignment horizontal="center"/>
    </xf>
    <xf numFmtId="0" fontId="0" fillId="0" borderId="27" xfId="0" applyNumberFormat="1" applyFill="1" applyBorder="1" applyAlignment="1">
      <alignment horizontal="center"/>
    </xf>
    <xf numFmtId="0" fontId="0" fillId="0" borderId="30" xfId="0" applyFill="1" applyBorder="1"/>
    <xf numFmtId="0" fontId="0" fillId="0" borderId="32" xfId="0" applyFill="1" applyBorder="1"/>
    <xf numFmtId="0" fontId="0" fillId="0" borderId="31" xfId="0" applyFill="1" applyBorder="1"/>
    <xf numFmtId="0" fontId="0" fillId="0" borderId="32" xfId="0" applyBorder="1" applyAlignment="1">
      <alignment wrapText="1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NumberFormat="1" applyBorder="1" applyAlignment="1">
      <alignment horizontal="center" vertical="center"/>
    </xf>
    <xf numFmtId="0" fontId="0" fillId="0" borderId="25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1" xfId="0" applyFill="1" applyBorder="1"/>
    <xf numFmtId="0" fontId="0" fillId="0" borderId="23" xfId="0" applyNumberForma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15" fontId="2" fillId="2" borderId="22" xfId="0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wrapText="1"/>
    </xf>
    <xf numFmtId="0" fontId="0" fillId="0" borderId="28" xfId="0" applyBorder="1"/>
    <xf numFmtId="0" fontId="0" fillId="0" borderId="24" xfId="0" applyBorder="1"/>
    <xf numFmtId="0" fontId="0" fillId="0" borderId="24" xfId="0" applyBorder="1" applyAlignment="1">
      <alignment wrapText="1"/>
    </xf>
    <xf numFmtId="0" fontId="0" fillId="0" borderId="26" xfId="0" applyBorder="1"/>
    <xf numFmtId="0" fontId="5" fillId="2" borderId="22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6" fillId="4" borderId="21" xfId="0" applyFont="1" applyFill="1" applyBorder="1" applyAlignment="1">
      <alignment horizontal="center"/>
    </xf>
    <xf numFmtId="15" fontId="0" fillId="5" borderId="0" xfId="0" applyNumberFormat="1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NumberFormat="1" applyFill="1" applyBorder="1" applyAlignment="1">
      <alignment horizontal="center"/>
    </xf>
    <xf numFmtId="0" fontId="0" fillId="0" borderId="30" xfId="0" applyFill="1" applyBorder="1" applyAlignment="1">
      <alignment vertical="center"/>
    </xf>
    <xf numFmtId="0" fontId="0" fillId="0" borderId="29" xfId="0" applyNumberFormat="1" applyFill="1" applyBorder="1" applyAlignment="1">
      <alignment horizontal="center" vertical="center"/>
    </xf>
    <xf numFmtId="15" fontId="0" fillId="0" borderId="28" xfId="0" applyNumberFormat="1" applyBorder="1" applyAlignment="1">
      <alignment horizontal="center" vertical="center"/>
    </xf>
    <xf numFmtId="15" fontId="0" fillId="0" borderId="24" xfId="0" applyNumberFormat="1" applyBorder="1" applyAlignment="1">
      <alignment horizontal="center" vertical="center"/>
    </xf>
    <xf numFmtId="15" fontId="0" fillId="0" borderId="26" xfId="0" applyNumberFormat="1" applyBorder="1" applyAlignment="1">
      <alignment horizontal="center" vertical="center"/>
    </xf>
    <xf numFmtId="15" fontId="0" fillId="0" borderId="30" xfId="0" applyNumberFormat="1" applyBorder="1" applyAlignment="1">
      <alignment horizontal="center" vertical="center"/>
    </xf>
    <xf numFmtId="15" fontId="0" fillId="0" borderId="32" xfId="0" applyNumberFormat="1" applyBorder="1" applyAlignment="1">
      <alignment horizontal="center" vertical="center"/>
    </xf>
    <xf numFmtId="15" fontId="0" fillId="0" borderId="3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16" fontId="0" fillId="0" borderId="4" xfId="0" applyNumberFormat="1" applyBorder="1" applyAlignment="1">
      <alignment horizontal="center" vertical="center"/>
    </xf>
    <xf numFmtId="16" fontId="0" fillId="0" borderId="9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6" fontId="0" fillId="0" borderId="15" xfId="0" applyNumberFormat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5" xfId="1" applyBorder="1" applyAlignment="1">
      <alignment horizontal="left" vertical="center" wrapText="1"/>
    </xf>
    <xf numFmtId="16" fontId="1" fillId="0" borderId="1" xfId="1" applyNumberFormat="1" applyBorder="1" applyAlignment="1">
      <alignment horizontal="center" vertical="center"/>
    </xf>
    <xf numFmtId="16" fontId="1" fillId="0" borderId="4" xfId="1" applyNumberFormat="1" applyBorder="1" applyAlignment="1">
      <alignment horizontal="center" vertical="center"/>
    </xf>
    <xf numFmtId="16" fontId="1" fillId="0" borderId="9" xfId="1" applyNumberFormat="1" applyBorder="1" applyAlignment="1">
      <alignment horizontal="center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3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0" fillId="3" borderId="3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" fillId="0" borderId="14" xfId="1" applyBorder="1" applyAlignment="1">
      <alignment horizontal="left" vertical="center" wrapText="1"/>
    </xf>
    <xf numFmtId="0" fontId="1" fillId="0" borderId="18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16" fontId="1" fillId="0" borderId="14" xfId="1" applyNumberFormat="1" applyBorder="1" applyAlignment="1">
      <alignment horizontal="center" vertical="center"/>
    </xf>
    <xf numFmtId="0" fontId="1" fillId="3" borderId="5" xfId="1" applyFill="1" applyBorder="1" applyAlignment="1">
      <alignment horizontal="left" vertical="center" wrapText="1"/>
    </xf>
    <xf numFmtId="0" fontId="1" fillId="3" borderId="7" xfId="1" applyFill="1" applyBorder="1" applyAlignment="1">
      <alignment horizontal="left" vertical="center" wrapText="1"/>
    </xf>
    <xf numFmtId="0" fontId="1" fillId="3" borderId="8" xfId="1" applyFill="1" applyBorder="1" applyAlignment="1">
      <alignment horizontal="left" vertical="center" wrapText="1"/>
    </xf>
    <xf numFmtId="0" fontId="1" fillId="0" borderId="19" xfId="1" applyBorder="1" applyAlignment="1">
      <alignment horizontal="left" vertical="center" wrapText="1"/>
    </xf>
    <xf numFmtId="0" fontId="1" fillId="0" borderId="17" xfId="1" applyBorder="1" applyAlignment="1">
      <alignment horizontal="left" vertical="center" wrapText="1"/>
    </xf>
    <xf numFmtId="16" fontId="1" fillId="0" borderId="15" xfId="1" applyNumberFormat="1" applyBorder="1" applyAlignment="1">
      <alignment horizontal="center" vertical="center"/>
    </xf>
    <xf numFmtId="0" fontId="1" fillId="3" borderId="6" xfId="1" applyFill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" fillId="0" borderId="7" xfId="1" applyBorder="1" applyAlignment="1">
      <alignment vertical="center" wrapText="1"/>
    </xf>
    <xf numFmtId="0" fontId="1" fillId="0" borderId="6" xfId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1" fillId="0" borderId="11" xfId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6"/>
  <sheetViews>
    <sheetView tabSelected="1" workbookViewId="0">
      <selection activeCell="E3" sqref="E3"/>
    </sheetView>
  </sheetViews>
  <sheetFormatPr defaultRowHeight="15"/>
  <cols>
    <col min="1" max="1" width="13.85546875" customWidth="1"/>
    <col min="2" max="2" width="75.7109375" customWidth="1"/>
    <col min="3" max="3" width="18.7109375" customWidth="1"/>
    <col min="4" max="4" width="4.5703125" customWidth="1"/>
    <col min="5" max="5" width="54.42578125" customWidth="1"/>
    <col min="6" max="6" width="16.28515625" customWidth="1"/>
  </cols>
  <sheetData>
    <row r="2" spans="1:6">
      <c r="B2" t="s">
        <v>120</v>
      </c>
    </row>
    <row r="3" spans="1:6" ht="15.75" thickBot="1"/>
    <row r="4" spans="1:6" ht="31.5" customHeight="1" thickBot="1">
      <c r="A4" s="129" t="s">
        <v>98</v>
      </c>
      <c r="B4" s="128" t="s">
        <v>97</v>
      </c>
      <c r="C4" s="128" t="s">
        <v>109</v>
      </c>
      <c r="D4" s="125"/>
      <c r="E4" s="135" t="s">
        <v>127</v>
      </c>
      <c r="F4" s="112" t="s">
        <v>124</v>
      </c>
    </row>
    <row r="5" spans="1:6" ht="15.75" thickBot="1">
      <c r="A5" s="108">
        <v>43922</v>
      </c>
      <c r="B5" s="126" t="s">
        <v>1</v>
      </c>
      <c r="C5" s="127">
        <v>8</v>
      </c>
      <c r="E5" s="131" t="s">
        <v>115</v>
      </c>
      <c r="F5" s="136">
        <f>SUM(C5,C6,C9,C10,C13,C14,C20)</f>
        <v>37</v>
      </c>
    </row>
    <row r="6" spans="1:6">
      <c r="A6" s="144">
        <f>A5+1</f>
        <v>43923</v>
      </c>
      <c r="B6" s="117" t="s">
        <v>1</v>
      </c>
      <c r="C6" s="114">
        <v>7</v>
      </c>
      <c r="E6" s="132" t="s">
        <v>123</v>
      </c>
      <c r="F6" s="121">
        <v>2</v>
      </c>
    </row>
    <row r="7" spans="1:6" ht="15.75" thickBot="1">
      <c r="A7" s="146"/>
      <c r="B7" s="119" t="s">
        <v>10</v>
      </c>
      <c r="C7" s="116">
        <v>1</v>
      </c>
      <c r="E7" s="132" t="s">
        <v>11</v>
      </c>
      <c r="F7" s="121">
        <v>1</v>
      </c>
    </row>
    <row r="8" spans="1:6">
      <c r="A8" s="144">
        <f>A6+1</f>
        <v>43924</v>
      </c>
      <c r="B8" s="117" t="s">
        <v>11</v>
      </c>
      <c r="C8" s="114">
        <v>1</v>
      </c>
      <c r="E8" s="132" t="s">
        <v>100</v>
      </c>
      <c r="F8" s="121">
        <v>1</v>
      </c>
    </row>
    <row r="9" spans="1:6" ht="16.5" customHeight="1" thickBot="1">
      <c r="A9" s="146"/>
      <c r="B9" s="119" t="s">
        <v>1</v>
      </c>
      <c r="C9" s="116">
        <v>7</v>
      </c>
      <c r="E9" s="133" t="s">
        <v>125</v>
      </c>
      <c r="F9" s="121">
        <v>3</v>
      </c>
    </row>
    <row r="10" spans="1:6" ht="32.25" customHeight="1">
      <c r="A10" s="144">
        <v>43927</v>
      </c>
      <c r="B10" s="142" t="s">
        <v>99</v>
      </c>
      <c r="C10" s="143">
        <v>6</v>
      </c>
      <c r="E10" s="133" t="s">
        <v>114</v>
      </c>
      <c r="F10" s="137">
        <v>2</v>
      </c>
    </row>
    <row r="11" spans="1:6" ht="15.75" thickBot="1">
      <c r="A11" s="146"/>
      <c r="B11" s="119" t="s">
        <v>100</v>
      </c>
      <c r="C11" s="116">
        <v>1</v>
      </c>
      <c r="E11" s="132" t="s">
        <v>18</v>
      </c>
      <c r="F11" s="121">
        <f>SUM(C16,C17,C19,C21,C24)</f>
        <v>26</v>
      </c>
    </row>
    <row r="12" spans="1:6">
      <c r="A12" s="144">
        <v>43928</v>
      </c>
      <c r="B12" s="117" t="s">
        <v>101</v>
      </c>
      <c r="C12" s="114">
        <v>3</v>
      </c>
      <c r="E12" s="132" t="s">
        <v>19</v>
      </c>
      <c r="F12" s="121">
        <v>2</v>
      </c>
    </row>
    <row r="13" spans="1:6" ht="15.75" thickBot="1">
      <c r="A13" s="146"/>
      <c r="B13" s="119" t="s">
        <v>13</v>
      </c>
      <c r="C13" s="116">
        <v>5</v>
      </c>
      <c r="E13" s="132" t="s">
        <v>30</v>
      </c>
      <c r="F13" s="121">
        <v>2</v>
      </c>
    </row>
    <row r="14" spans="1:6">
      <c r="A14" s="144">
        <v>43929</v>
      </c>
      <c r="B14" s="117" t="s">
        <v>13</v>
      </c>
      <c r="C14" s="114">
        <v>2</v>
      </c>
      <c r="E14" s="132" t="s">
        <v>122</v>
      </c>
      <c r="F14" s="121">
        <f>SUM(C23,C25,C33,C38)</f>
        <v>6</v>
      </c>
    </row>
    <row r="15" spans="1:6">
      <c r="A15" s="145"/>
      <c r="B15" s="118" t="s">
        <v>17</v>
      </c>
      <c r="C15" s="115">
        <v>2</v>
      </c>
      <c r="E15" s="132" t="s">
        <v>32</v>
      </c>
      <c r="F15" s="121">
        <f>SUM(C26,C27,C32,C34)</f>
        <v>12</v>
      </c>
    </row>
    <row r="16" spans="1:6" ht="15.75" thickBot="1">
      <c r="A16" s="146"/>
      <c r="B16" s="119" t="s">
        <v>18</v>
      </c>
      <c r="C16" s="116">
        <v>4</v>
      </c>
      <c r="E16" s="132" t="s">
        <v>34</v>
      </c>
      <c r="F16" s="121">
        <v>2</v>
      </c>
    </row>
    <row r="17" spans="1:6" ht="15.75" thickBot="1">
      <c r="A17" s="108">
        <v>43930</v>
      </c>
      <c r="B17" s="126" t="s">
        <v>18</v>
      </c>
      <c r="C17" s="127">
        <v>8</v>
      </c>
      <c r="E17" s="132" t="s">
        <v>35</v>
      </c>
      <c r="F17" s="121">
        <v>1</v>
      </c>
    </row>
    <row r="18" spans="1:6">
      <c r="A18" s="144">
        <v>43931</v>
      </c>
      <c r="B18" s="117" t="s">
        <v>19</v>
      </c>
      <c r="C18" s="114">
        <v>2</v>
      </c>
      <c r="E18" s="132" t="s">
        <v>36</v>
      </c>
      <c r="F18" s="121">
        <v>1</v>
      </c>
    </row>
    <row r="19" spans="1:6" ht="15.75" thickBot="1">
      <c r="A19" s="146"/>
      <c r="B19" s="119" t="s">
        <v>18</v>
      </c>
      <c r="C19" s="116">
        <v>6</v>
      </c>
      <c r="E19" s="132" t="s">
        <v>39</v>
      </c>
      <c r="F19" s="121">
        <v>12</v>
      </c>
    </row>
    <row r="20" spans="1:6">
      <c r="A20" s="144">
        <v>43934</v>
      </c>
      <c r="B20" s="117" t="s">
        <v>102</v>
      </c>
      <c r="C20" s="114">
        <v>2</v>
      </c>
      <c r="E20" s="132" t="s">
        <v>38</v>
      </c>
      <c r="F20" s="121">
        <v>2</v>
      </c>
    </row>
    <row r="21" spans="1:6">
      <c r="A21" s="145"/>
      <c r="B21" s="118" t="s">
        <v>18</v>
      </c>
      <c r="C21" s="106">
        <v>4</v>
      </c>
      <c r="E21" s="132" t="s">
        <v>40</v>
      </c>
      <c r="F21" s="121">
        <v>3</v>
      </c>
    </row>
    <row r="22" spans="1:6">
      <c r="A22" s="145"/>
      <c r="B22" s="118" t="s">
        <v>30</v>
      </c>
      <c r="C22" s="106">
        <v>1</v>
      </c>
      <c r="E22" s="132" t="s">
        <v>43</v>
      </c>
      <c r="F22" s="121">
        <v>2</v>
      </c>
    </row>
    <row r="23" spans="1:6" ht="15.75" thickBot="1">
      <c r="A23" s="146"/>
      <c r="B23" s="119" t="s">
        <v>31</v>
      </c>
      <c r="C23" s="107">
        <v>1</v>
      </c>
      <c r="E23" s="132" t="s">
        <v>104</v>
      </c>
      <c r="F23" s="121">
        <v>2</v>
      </c>
    </row>
    <row r="24" spans="1:6">
      <c r="A24" s="144">
        <v>43935</v>
      </c>
      <c r="B24" s="117" t="s">
        <v>24</v>
      </c>
      <c r="C24" s="109">
        <v>4</v>
      </c>
      <c r="E24" s="132" t="s">
        <v>45</v>
      </c>
      <c r="F24" s="121">
        <v>2</v>
      </c>
    </row>
    <row r="25" spans="1:6">
      <c r="A25" s="145"/>
      <c r="B25" s="118" t="s">
        <v>31</v>
      </c>
      <c r="C25" s="106">
        <v>2</v>
      </c>
      <c r="E25" s="132" t="s">
        <v>46</v>
      </c>
      <c r="F25" s="121">
        <v>4</v>
      </c>
    </row>
    <row r="26" spans="1:6" ht="15.75" thickBot="1">
      <c r="A26" s="146"/>
      <c r="B26" s="119" t="s">
        <v>32</v>
      </c>
      <c r="C26" s="107">
        <v>2</v>
      </c>
      <c r="E26" s="132" t="s">
        <v>47</v>
      </c>
      <c r="F26" s="121">
        <f>SUM(C46,C49,C61,C64,C67)</f>
        <v>6</v>
      </c>
    </row>
    <row r="27" spans="1:6">
      <c r="A27" s="144">
        <v>43936</v>
      </c>
      <c r="B27" s="117" t="s">
        <v>32</v>
      </c>
      <c r="C27" s="109">
        <v>3</v>
      </c>
      <c r="E27" s="132" t="s">
        <v>48</v>
      </c>
      <c r="F27" s="121">
        <v>1</v>
      </c>
    </row>
    <row r="28" spans="1:6">
      <c r="A28" s="145"/>
      <c r="B28" s="118" t="s">
        <v>103</v>
      </c>
      <c r="C28" s="106">
        <v>1</v>
      </c>
      <c r="E28" s="132" t="s">
        <v>121</v>
      </c>
      <c r="F28" s="121">
        <v>2</v>
      </c>
    </row>
    <row r="29" spans="1:6">
      <c r="A29" s="145"/>
      <c r="B29" s="118" t="s">
        <v>30</v>
      </c>
      <c r="C29" s="106">
        <v>1</v>
      </c>
      <c r="E29" s="132" t="s">
        <v>50</v>
      </c>
      <c r="F29" s="121">
        <v>10</v>
      </c>
    </row>
    <row r="30" spans="1:6" ht="15.75" thickBot="1">
      <c r="A30" s="146"/>
      <c r="B30" s="119" t="s">
        <v>34</v>
      </c>
      <c r="C30" s="107">
        <v>2</v>
      </c>
      <c r="E30" s="132" t="s">
        <v>105</v>
      </c>
      <c r="F30" s="121">
        <v>1</v>
      </c>
    </row>
    <row r="31" spans="1:6">
      <c r="A31" s="144">
        <v>43937</v>
      </c>
      <c r="B31" s="117" t="s">
        <v>35</v>
      </c>
      <c r="C31" s="109">
        <v>1</v>
      </c>
      <c r="E31" s="132" t="s">
        <v>52</v>
      </c>
      <c r="F31" s="121">
        <v>1</v>
      </c>
    </row>
    <row r="32" spans="1:6">
      <c r="A32" s="145"/>
      <c r="B32" s="118" t="s">
        <v>32</v>
      </c>
      <c r="C32" s="106">
        <v>6</v>
      </c>
      <c r="E32" s="132" t="s">
        <v>106</v>
      </c>
      <c r="F32" s="121">
        <v>1</v>
      </c>
    </row>
    <row r="33" spans="1:6" ht="15.75" thickBot="1">
      <c r="A33" s="146"/>
      <c r="B33" s="119" t="s">
        <v>31</v>
      </c>
      <c r="C33" s="107">
        <v>1</v>
      </c>
      <c r="E33" s="132" t="s">
        <v>54</v>
      </c>
      <c r="F33" s="121">
        <v>4</v>
      </c>
    </row>
    <row r="34" spans="1:6">
      <c r="A34" s="144">
        <v>43938</v>
      </c>
      <c r="B34" s="117" t="s">
        <v>32</v>
      </c>
      <c r="C34" s="109">
        <v>1</v>
      </c>
      <c r="E34" s="132" t="s">
        <v>107</v>
      </c>
      <c r="F34" s="121">
        <v>1</v>
      </c>
    </row>
    <row r="35" spans="1:6">
      <c r="A35" s="145"/>
      <c r="B35" s="118" t="s">
        <v>36</v>
      </c>
      <c r="C35" s="106">
        <v>1</v>
      </c>
      <c r="E35" s="132" t="s">
        <v>58</v>
      </c>
      <c r="F35" s="121">
        <v>6</v>
      </c>
    </row>
    <row r="36" spans="1:6" ht="15.75" thickBot="1">
      <c r="A36" s="145"/>
      <c r="B36" s="118" t="s">
        <v>39</v>
      </c>
      <c r="C36" s="106">
        <v>2</v>
      </c>
      <c r="E36" s="134" t="s">
        <v>60</v>
      </c>
      <c r="F36" s="122">
        <v>7</v>
      </c>
    </row>
    <row r="37" spans="1:6" ht="16.5" thickBot="1">
      <c r="A37" s="145"/>
      <c r="B37" s="118" t="s">
        <v>38</v>
      </c>
      <c r="C37" s="106">
        <v>2</v>
      </c>
      <c r="E37" s="105"/>
      <c r="F37" s="138">
        <f>SUM(F5:F36)</f>
        <v>165</v>
      </c>
    </row>
    <row r="38" spans="1:6" ht="15.75" thickBot="1">
      <c r="A38" s="146"/>
      <c r="B38" s="119" t="s">
        <v>31</v>
      </c>
      <c r="C38" s="107">
        <v>2</v>
      </c>
    </row>
    <row r="39" spans="1:6">
      <c r="A39" s="144">
        <v>43941</v>
      </c>
      <c r="B39" s="117" t="s">
        <v>39</v>
      </c>
      <c r="C39" s="109">
        <v>4</v>
      </c>
      <c r="E39" s="105"/>
    </row>
    <row r="40" spans="1:6">
      <c r="A40" s="145"/>
      <c r="B40" s="118" t="s">
        <v>40</v>
      </c>
      <c r="C40" s="106">
        <v>3</v>
      </c>
      <c r="E40" s="105"/>
    </row>
    <row r="41" spans="1:6" ht="15.75" thickBot="1">
      <c r="A41" s="146"/>
      <c r="B41" s="119" t="s">
        <v>43</v>
      </c>
      <c r="C41" s="107">
        <v>1</v>
      </c>
      <c r="E41" s="105"/>
    </row>
    <row r="42" spans="1:6">
      <c r="A42" s="144">
        <v>43942</v>
      </c>
      <c r="B42" s="117" t="s">
        <v>39</v>
      </c>
      <c r="C42" s="109">
        <v>6</v>
      </c>
      <c r="E42" s="105"/>
    </row>
    <row r="43" spans="1:6" ht="15.75" thickBot="1">
      <c r="A43" s="146"/>
      <c r="B43" s="119" t="s">
        <v>104</v>
      </c>
      <c r="C43" s="107">
        <v>2</v>
      </c>
    </row>
    <row r="44" spans="1:6">
      <c r="A44" s="144">
        <v>43943</v>
      </c>
      <c r="B44" s="117" t="s">
        <v>45</v>
      </c>
      <c r="C44" s="109">
        <v>2</v>
      </c>
      <c r="E44" s="105"/>
    </row>
    <row r="45" spans="1:6">
      <c r="A45" s="150"/>
      <c r="B45" s="118" t="s">
        <v>46</v>
      </c>
      <c r="C45" s="106">
        <v>4</v>
      </c>
      <c r="E45" s="105"/>
    </row>
    <row r="46" spans="1:6" ht="15.75" thickBot="1">
      <c r="A46" s="151"/>
      <c r="B46" s="119" t="s">
        <v>47</v>
      </c>
      <c r="C46" s="107">
        <v>1</v>
      </c>
      <c r="E46" s="105"/>
    </row>
    <row r="47" spans="1:6">
      <c r="A47" s="144">
        <v>43944</v>
      </c>
      <c r="B47" s="117" t="s">
        <v>48</v>
      </c>
      <c r="C47" s="109">
        <v>1</v>
      </c>
    </row>
    <row r="48" spans="1:6">
      <c r="A48" s="150"/>
      <c r="B48" s="118" t="s">
        <v>121</v>
      </c>
      <c r="C48" s="106">
        <v>2</v>
      </c>
    </row>
    <row r="49" spans="1:3">
      <c r="A49" s="150"/>
      <c r="B49" s="118" t="s">
        <v>47</v>
      </c>
      <c r="C49" s="106">
        <v>1</v>
      </c>
    </row>
    <row r="50" spans="1:3">
      <c r="A50" s="150"/>
      <c r="B50" s="118" t="s">
        <v>50</v>
      </c>
      <c r="C50" s="106">
        <v>2</v>
      </c>
    </row>
    <row r="51" spans="1:3" ht="15.75" thickBot="1">
      <c r="A51" s="151"/>
      <c r="B51" s="119" t="s">
        <v>105</v>
      </c>
      <c r="C51" s="107">
        <v>1</v>
      </c>
    </row>
    <row r="52" spans="1:3">
      <c r="A52" s="144">
        <v>43945</v>
      </c>
      <c r="B52" s="117" t="s">
        <v>50</v>
      </c>
      <c r="C52" s="109">
        <v>6</v>
      </c>
    </row>
    <row r="53" spans="1:3">
      <c r="A53" s="150"/>
      <c r="B53" s="118" t="s">
        <v>52</v>
      </c>
      <c r="C53" s="106">
        <v>1</v>
      </c>
    </row>
    <row r="54" spans="1:3" ht="15.75" thickBot="1">
      <c r="A54" s="151"/>
      <c r="B54" s="119" t="s">
        <v>106</v>
      </c>
      <c r="C54" s="107">
        <v>1</v>
      </c>
    </row>
    <row r="55" spans="1:3">
      <c r="A55" s="144">
        <v>43948</v>
      </c>
      <c r="B55" s="117" t="s">
        <v>54</v>
      </c>
      <c r="C55" s="109">
        <v>1</v>
      </c>
    </row>
    <row r="56" spans="1:3">
      <c r="A56" s="145"/>
      <c r="B56" s="118" t="s">
        <v>40</v>
      </c>
      <c r="C56" s="106">
        <v>3</v>
      </c>
    </row>
    <row r="57" spans="1:3">
      <c r="A57" s="145"/>
      <c r="B57" s="118" t="s">
        <v>107</v>
      </c>
      <c r="C57" s="106">
        <v>1</v>
      </c>
    </row>
    <row r="58" spans="1:3" ht="30.75" thickBot="1">
      <c r="A58" s="146"/>
      <c r="B58" s="130" t="s">
        <v>108</v>
      </c>
      <c r="C58" s="123">
        <v>3</v>
      </c>
    </row>
    <row r="59" spans="1:3">
      <c r="A59" s="144">
        <v>43949</v>
      </c>
      <c r="B59" s="117" t="s">
        <v>54</v>
      </c>
      <c r="C59" s="109">
        <v>4</v>
      </c>
    </row>
    <row r="60" spans="1:3">
      <c r="A60" s="150"/>
      <c r="B60" s="118" t="s">
        <v>58</v>
      </c>
      <c r="C60" s="106">
        <v>3</v>
      </c>
    </row>
    <row r="61" spans="1:3" ht="15.75" thickBot="1">
      <c r="A61" s="151"/>
      <c r="B61" s="119" t="s">
        <v>47</v>
      </c>
      <c r="C61" s="107">
        <v>1</v>
      </c>
    </row>
    <row r="62" spans="1:3">
      <c r="A62" s="144">
        <v>43950</v>
      </c>
      <c r="B62" s="117" t="s">
        <v>58</v>
      </c>
      <c r="C62" s="109">
        <v>3</v>
      </c>
    </row>
    <row r="63" spans="1:3">
      <c r="A63" s="145"/>
      <c r="B63" s="118" t="s">
        <v>59</v>
      </c>
      <c r="C63" s="106">
        <v>1</v>
      </c>
    </row>
    <row r="64" spans="1:3">
      <c r="A64" s="145"/>
      <c r="B64" s="118" t="s">
        <v>47</v>
      </c>
      <c r="C64" s="106">
        <v>2</v>
      </c>
    </row>
    <row r="65" spans="1:6" ht="15.75" thickBot="1">
      <c r="A65" s="146"/>
      <c r="B65" s="119" t="s">
        <v>60</v>
      </c>
      <c r="C65" s="107">
        <v>2</v>
      </c>
    </row>
    <row r="66" spans="1:6">
      <c r="A66" s="145">
        <v>43951</v>
      </c>
      <c r="B66" s="118" t="s">
        <v>60</v>
      </c>
      <c r="C66" s="106">
        <v>5</v>
      </c>
    </row>
    <row r="67" spans="1:6">
      <c r="A67" s="145"/>
      <c r="B67" s="118" t="s">
        <v>47</v>
      </c>
      <c r="C67" s="106">
        <v>1</v>
      </c>
    </row>
    <row r="68" spans="1:6" ht="15.75" thickBot="1">
      <c r="A68" s="146"/>
      <c r="B68" s="119" t="s">
        <v>50</v>
      </c>
      <c r="C68" s="107">
        <v>2</v>
      </c>
    </row>
    <row r="69" spans="1:6">
      <c r="A69" s="139"/>
      <c r="B69" s="140"/>
      <c r="C69" s="141"/>
    </row>
    <row r="70" spans="1:6">
      <c r="A70" s="113"/>
      <c r="B70" s="113"/>
      <c r="C70" s="113"/>
    </row>
    <row r="71" spans="1:6" ht="15.75" thickBot="1">
      <c r="A71" s="113"/>
      <c r="B71" s="113"/>
      <c r="C71" s="113"/>
    </row>
    <row r="72" spans="1:6" ht="21.75" thickBot="1">
      <c r="A72" s="144">
        <v>43955</v>
      </c>
      <c r="B72" s="117" t="s">
        <v>61</v>
      </c>
      <c r="C72" s="114">
        <v>2</v>
      </c>
      <c r="E72" s="135" t="s">
        <v>126</v>
      </c>
      <c r="F72" s="112" t="s">
        <v>124</v>
      </c>
    </row>
    <row r="73" spans="1:6">
      <c r="A73" s="145"/>
      <c r="B73" s="118" t="s">
        <v>62</v>
      </c>
      <c r="C73" s="115">
        <v>1</v>
      </c>
    </row>
    <row r="74" spans="1:6">
      <c r="A74" s="145"/>
      <c r="B74" s="118" t="s">
        <v>63</v>
      </c>
      <c r="C74" s="115">
        <v>4</v>
      </c>
    </row>
    <row r="75" spans="1:6">
      <c r="A75" s="145"/>
      <c r="B75" s="118" t="s">
        <v>64</v>
      </c>
      <c r="C75" s="115">
        <v>1</v>
      </c>
    </row>
    <row r="76" spans="1:6" ht="15.75" thickBot="1">
      <c r="A76" s="146"/>
      <c r="B76" s="119" t="s">
        <v>65</v>
      </c>
      <c r="C76" s="116">
        <v>1</v>
      </c>
    </row>
    <row r="77" spans="1:6">
      <c r="A77" s="144">
        <v>43956</v>
      </c>
      <c r="B77" s="117" t="s">
        <v>63</v>
      </c>
      <c r="C77" s="114">
        <v>4</v>
      </c>
    </row>
    <row r="78" spans="1:6">
      <c r="A78" s="145"/>
      <c r="B78" s="118" t="s">
        <v>66</v>
      </c>
      <c r="C78" s="115">
        <v>2</v>
      </c>
    </row>
    <row r="79" spans="1:6" ht="15.75" thickBot="1">
      <c r="A79" s="146"/>
      <c r="B79" s="119" t="s">
        <v>67</v>
      </c>
      <c r="C79" s="116">
        <v>2</v>
      </c>
    </row>
    <row r="80" spans="1:6">
      <c r="A80" s="144">
        <v>43957</v>
      </c>
      <c r="B80" s="117" t="s">
        <v>68</v>
      </c>
      <c r="C80" s="114">
        <v>3</v>
      </c>
    </row>
    <row r="81" spans="1:3">
      <c r="A81" s="145"/>
      <c r="B81" s="118" t="s">
        <v>69</v>
      </c>
      <c r="C81" s="115">
        <v>1</v>
      </c>
    </row>
    <row r="82" spans="1:3" ht="15.75" thickBot="1">
      <c r="A82" s="146"/>
      <c r="B82" s="119" t="s">
        <v>110</v>
      </c>
      <c r="C82" s="116">
        <v>2</v>
      </c>
    </row>
    <row r="83" spans="1:3">
      <c r="A83" s="145">
        <v>43959</v>
      </c>
      <c r="B83" s="118" t="s">
        <v>74</v>
      </c>
      <c r="C83" s="115">
        <v>2</v>
      </c>
    </row>
    <row r="84" spans="1:3">
      <c r="A84" s="145"/>
      <c r="B84" s="118" t="s">
        <v>75</v>
      </c>
      <c r="C84" s="115">
        <v>2</v>
      </c>
    </row>
    <row r="85" spans="1:3">
      <c r="A85" s="145"/>
      <c r="B85" s="118" t="s">
        <v>68</v>
      </c>
      <c r="C85" s="115">
        <v>1</v>
      </c>
    </row>
    <row r="86" spans="1:3">
      <c r="A86" s="145"/>
      <c r="B86" s="118" t="s">
        <v>111</v>
      </c>
      <c r="C86" s="115">
        <v>1</v>
      </c>
    </row>
    <row r="87" spans="1:3">
      <c r="A87" s="145"/>
      <c r="B87" s="118" t="s">
        <v>112</v>
      </c>
      <c r="C87" s="115">
        <v>1</v>
      </c>
    </row>
    <row r="88" spans="1:3" ht="15.75" thickBot="1">
      <c r="A88" s="146"/>
      <c r="B88" s="119" t="s">
        <v>113</v>
      </c>
      <c r="C88" s="116">
        <v>1</v>
      </c>
    </row>
    <row r="89" spans="1:3">
      <c r="A89" s="144">
        <v>43962</v>
      </c>
      <c r="B89" s="117" t="s">
        <v>61</v>
      </c>
      <c r="C89" s="114">
        <v>2</v>
      </c>
    </row>
    <row r="90" spans="1:3">
      <c r="A90" s="145"/>
      <c r="B90" s="118" t="s">
        <v>77</v>
      </c>
      <c r="C90" s="115">
        <v>4</v>
      </c>
    </row>
    <row r="91" spans="1:3" ht="30">
      <c r="A91" s="145"/>
      <c r="B91" s="120" t="s">
        <v>76</v>
      </c>
      <c r="C91" s="124">
        <v>2</v>
      </c>
    </row>
    <row r="92" spans="1:3" ht="15.75" thickBot="1">
      <c r="A92" s="146"/>
      <c r="B92" s="119" t="s">
        <v>78</v>
      </c>
      <c r="C92" s="116">
        <v>1</v>
      </c>
    </row>
    <row r="93" spans="1:3">
      <c r="A93" s="144">
        <v>43963</v>
      </c>
      <c r="B93" s="117" t="s">
        <v>79</v>
      </c>
      <c r="C93" s="114">
        <v>3</v>
      </c>
    </row>
    <row r="94" spans="1:3">
      <c r="A94" s="145"/>
      <c r="B94" s="118" t="s">
        <v>80</v>
      </c>
      <c r="C94" s="115">
        <v>1</v>
      </c>
    </row>
    <row r="95" spans="1:3">
      <c r="A95" s="145"/>
      <c r="B95" s="118" t="s">
        <v>81</v>
      </c>
      <c r="C95" s="115">
        <v>1</v>
      </c>
    </row>
    <row r="96" spans="1:3" ht="15.75" thickBot="1">
      <c r="A96" s="146"/>
      <c r="B96" s="119" t="s">
        <v>77</v>
      </c>
      <c r="C96" s="116">
        <v>2</v>
      </c>
    </row>
    <row r="97" spans="1:3">
      <c r="A97" s="144">
        <v>43964</v>
      </c>
      <c r="B97" s="117" t="s">
        <v>77</v>
      </c>
      <c r="C97" s="114">
        <v>1</v>
      </c>
    </row>
    <row r="98" spans="1:3">
      <c r="A98" s="145"/>
      <c r="B98" s="118" t="s">
        <v>82</v>
      </c>
      <c r="C98" s="115">
        <v>2</v>
      </c>
    </row>
    <row r="99" spans="1:3">
      <c r="A99" s="145"/>
      <c r="B99" s="118" t="s">
        <v>116</v>
      </c>
      <c r="C99" s="115">
        <v>1</v>
      </c>
    </row>
    <row r="100" spans="1:3" ht="15.75" thickBot="1">
      <c r="A100" s="145"/>
      <c r="B100" s="118" t="s">
        <v>84</v>
      </c>
      <c r="C100" s="115">
        <v>3</v>
      </c>
    </row>
    <row r="101" spans="1:3">
      <c r="A101" s="144">
        <v>43965</v>
      </c>
      <c r="B101" s="117" t="s">
        <v>85</v>
      </c>
      <c r="C101" s="114">
        <v>1</v>
      </c>
    </row>
    <row r="102" spans="1:3" ht="15.75" thickBot="1">
      <c r="A102" s="146"/>
      <c r="B102" s="119" t="s">
        <v>86</v>
      </c>
      <c r="C102" s="116">
        <v>7</v>
      </c>
    </row>
    <row r="103" spans="1:3">
      <c r="A103" s="145">
        <v>43966</v>
      </c>
      <c r="B103" s="118" t="s">
        <v>117</v>
      </c>
      <c r="C103" s="115">
        <v>2</v>
      </c>
    </row>
    <row r="104" spans="1:3">
      <c r="A104" s="145"/>
      <c r="B104" s="118" t="s">
        <v>84</v>
      </c>
      <c r="C104" s="115">
        <v>2</v>
      </c>
    </row>
    <row r="105" spans="1:3">
      <c r="A105" s="145"/>
      <c r="B105" s="120" t="s">
        <v>118</v>
      </c>
      <c r="C105" s="115">
        <v>1</v>
      </c>
    </row>
    <row r="106" spans="1:3" ht="15.75" thickBot="1">
      <c r="A106" s="146"/>
      <c r="B106" s="119" t="s">
        <v>83</v>
      </c>
      <c r="C106" s="116">
        <v>2</v>
      </c>
    </row>
    <row r="107" spans="1:3">
      <c r="A107" s="147">
        <v>43969</v>
      </c>
      <c r="B107" s="117" t="s">
        <v>89</v>
      </c>
      <c r="C107" s="114">
        <v>1</v>
      </c>
    </row>
    <row r="108" spans="1:3">
      <c r="A108" s="148"/>
      <c r="B108" s="118" t="s">
        <v>90</v>
      </c>
      <c r="C108" s="115">
        <v>1</v>
      </c>
    </row>
    <row r="109" spans="1:3" ht="15.75" thickBot="1">
      <c r="A109" s="149"/>
      <c r="B109" s="119" t="s">
        <v>91</v>
      </c>
      <c r="C109" s="116">
        <v>5</v>
      </c>
    </row>
    <row r="110" spans="1:3">
      <c r="A110" s="147">
        <v>43970</v>
      </c>
      <c r="B110" s="117" t="s">
        <v>50</v>
      </c>
      <c r="C110" s="115">
        <v>3</v>
      </c>
    </row>
    <row r="111" spans="1:3">
      <c r="A111" s="148"/>
      <c r="B111" s="118" t="s">
        <v>92</v>
      </c>
      <c r="C111" s="115">
        <v>2</v>
      </c>
    </row>
    <row r="112" spans="1:3" ht="15.75" thickBot="1">
      <c r="A112" s="148"/>
      <c r="B112" s="111" t="s">
        <v>93</v>
      </c>
      <c r="C112" s="115">
        <v>2</v>
      </c>
    </row>
    <row r="113" spans="1:3">
      <c r="A113" s="147">
        <v>43971</v>
      </c>
      <c r="B113" s="117" t="s">
        <v>94</v>
      </c>
      <c r="C113" s="114">
        <v>1</v>
      </c>
    </row>
    <row r="114" spans="1:3">
      <c r="A114" s="148"/>
      <c r="B114" s="111" t="s">
        <v>119</v>
      </c>
      <c r="C114" s="115">
        <v>2</v>
      </c>
    </row>
    <row r="115" spans="1:3">
      <c r="A115" s="148"/>
      <c r="B115" s="111" t="s">
        <v>50</v>
      </c>
      <c r="C115" s="115">
        <v>2</v>
      </c>
    </row>
    <row r="116" spans="1:3" ht="15.75" thickBot="1">
      <c r="A116" s="149"/>
      <c r="B116" s="110" t="s">
        <v>82</v>
      </c>
      <c r="C116" s="116">
        <v>2</v>
      </c>
    </row>
  </sheetData>
  <mergeCells count="32">
    <mergeCell ref="A20:A23"/>
    <mergeCell ref="A18:A19"/>
    <mergeCell ref="A6:A7"/>
    <mergeCell ref="A8:A9"/>
    <mergeCell ref="A10:A11"/>
    <mergeCell ref="A12:A13"/>
    <mergeCell ref="A14:A16"/>
    <mergeCell ref="A66:A68"/>
    <mergeCell ref="A27:A30"/>
    <mergeCell ref="A24:A26"/>
    <mergeCell ref="A34:A38"/>
    <mergeCell ref="A31:A33"/>
    <mergeCell ref="A39:A41"/>
    <mergeCell ref="A44:A46"/>
    <mergeCell ref="A42:A43"/>
    <mergeCell ref="A47:A51"/>
    <mergeCell ref="A52:A54"/>
    <mergeCell ref="A55:A58"/>
    <mergeCell ref="A59:A61"/>
    <mergeCell ref="A62:A65"/>
    <mergeCell ref="A113:A116"/>
    <mergeCell ref="A80:A82"/>
    <mergeCell ref="A77:A79"/>
    <mergeCell ref="A72:A76"/>
    <mergeCell ref="A83:A88"/>
    <mergeCell ref="A89:A92"/>
    <mergeCell ref="A93:A96"/>
    <mergeCell ref="A97:A100"/>
    <mergeCell ref="A103:A106"/>
    <mergeCell ref="A101:A102"/>
    <mergeCell ref="A107:A109"/>
    <mergeCell ref="A110:A1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3:C201"/>
  <sheetViews>
    <sheetView workbookViewId="0">
      <selection activeCell="F16" sqref="F16"/>
    </sheetView>
  </sheetViews>
  <sheetFormatPr defaultRowHeight="15"/>
  <cols>
    <col min="1" max="1" width="16.7109375" customWidth="1"/>
    <col min="2" max="2" width="15.140625" customWidth="1"/>
    <col min="3" max="3" width="51.5703125" customWidth="1"/>
  </cols>
  <sheetData>
    <row r="3" spans="1:3" ht="15.75" thickBot="1"/>
    <row r="4" spans="1:3">
      <c r="A4" s="152">
        <v>43922</v>
      </c>
      <c r="B4" s="1" t="s">
        <v>0</v>
      </c>
      <c r="C4" s="196" t="s">
        <v>1</v>
      </c>
    </row>
    <row r="5" spans="1:3">
      <c r="A5" s="153"/>
      <c r="B5" s="2" t="s">
        <v>2</v>
      </c>
      <c r="C5" s="191"/>
    </row>
    <row r="6" spans="1:3">
      <c r="A6" s="153"/>
      <c r="B6" s="2" t="s">
        <v>3</v>
      </c>
      <c r="C6" s="191"/>
    </row>
    <row r="7" spans="1:3">
      <c r="A7" s="153"/>
      <c r="B7" s="3" t="s">
        <v>4</v>
      </c>
      <c r="C7" s="192"/>
    </row>
    <row r="8" spans="1:3">
      <c r="A8" s="153"/>
      <c r="B8" s="4" t="s">
        <v>5</v>
      </c>
      <c r="C8" s="4"/>
    </row>
    <row r="9" spans="1:3">
      <c r="A9" s="153"/>
      <c r="B9" s="5" t="s">
        <v>6</v>
      </c>
      <c r="C9" s="193" t="s">
        <v>1</v>
      </c>
    </row>
    <row r="10" spans="1:3">
      <c r="A10" s="153"/>
      <c r="B10" s="2" t="s">
        <v>7</v>
      </c>
      <c r="C10" s="191"/>
    </row>
    <row r="11" spans="1:3">
      <c r="A11" s="153"/>
      <c r="B11" s="2" t="s">
        <v>8</v>
      </c>
      <c r="C11" s="191"/>
    </row>
    <row r="12" spans="1:3" ht="15.75" thickBot="1">
      <c r="A12" s="154"/>
      <c r="B12" s="6" t="s">
        <v>9</v>
      </c>
      <c r="C12" s="194"/>
    </row>
    <row r="13" spans="1:3">
      <c r="A13" s="152">
        <f t="shared" ref="A13" si="0">A4+1</f>
        <v>43923</v>
      </c>
      <c r="B13" s="1" t="s">
        <v>0</v>
      </c>
      <c r="C13" s="155" t="s">
        <v>1</v>
      </c>
    </row>
    <row r="14" spans="1:3">
      <c r="A14" s="153"/>
      <c r="B14" s="2" t="s">
        <v>2</v>
      </c>
      <c r="C14" s="156"/>
    </row>
    <row r="15" spans="1:3">
      <c r="A15" s="153"/>
      <c r="B15" s="2" t="s">
        <v>3</v>
      </c>
      <c r="C15" s="157"/>
    </row>
    <row r="16" spans="1:3">
      <c r="A16" s="153"/>
      <c r="B16" s="4" t="s">
        <v>4</v>
      </c>
      <c r="C16" s="7"/>
    </row>
    <row r="17" spans="1:3">
      <c r="A17" s="153"/>
      <c r="B17" s="2" t="s">
        <v>5</v>
      </c>
      <c r="C17" s="193" t="s">
        <v>1</v>
      </c>
    </row>
    <row r="18" spans="1:3">
      <c r="A18" s="153"/>
      <c r="B18" s="2" t="s">
        <v>6</v>
      </c>
      <c r="C18" s="191"/>
    </row>
    <row r="19" spans="1:3">
      <c r="A19" s="153"/>
      <c r="B19" s="2" t="s">
        <v>7</v>
      </c>
      <c r="C19" s="191"/>
    </row>
    <row r="20" spans="1:3">
      <c r="A20" s="153"/>
      <c r="B20" s="2" t="s">
        <v>8</v>
      </c>
      <c r="C20" s="192"/>
    </row>
    <row r="21" spans="1:3" ht="15.75" thickBot="1">
      <c r="A21" s="154"/>
      <c r="B21" s="6" t="s">
        <v>9</v>
      </c>
      <c r="C21" s="8" t="s">
        <v>10</v>
      </c>
    </row>
    <row r="22" spans="1:3" ht="30">
      <c r="A22" s="152">
        <f t="shared" ref="A22" si="1">A13+1</f>
        <v>43924</v>
      </c>
      <c r="B22" s="1" t="s">
        <v>0</v>
      </c>
      <c r="C22" s="9" t="s">
        <v>11</v>
      </c>
    </row>
    <row r="23" spans="1:3">
      <c r="A23" s="153"/>
      <c r="B23" s="2" t="s">
        <v>2</v>
      </c>
      <c r="C23" s="191" t="s">
        <v>1</v>
      </c>
    </row>
    <row r="24" spans="1:3">
      <c r="A24" s="153"/>
      <c r="B24" s="2" t="s">
        <v>3</v>
      </c>
      <c r="C24" s="192"/>
    </row>
    <row r="25" spans="1:3">
      <c r="A25" s="153"/>
      <c r="B25" s="4" t="s">
        <v>4</v>
      </c>
      <c r="C25" s="10"/>
    </row>
    <row r="26" spans="1:3">
      <c r="A26" s="153"/>
      <c r="B26" s="2" t="s">
        <v>5</v>
      </c>
      <c r="C26" s="193" t="s">
        <v>1</v>
      </c>
    </row>
    <row r="27" spans="1:3">
      <c r="A27" s="153"/>
      <c r="B27" s="2" t="s">
        <v>6</v>
      </c>
      <c r="C27" s="191"/>
    </row>
    <row r="28" spans="1:3">
      <c r="A28" s="153"/>
      <c r="B28" s="2" t="s">
        <v>7</v>
      </c>
      <c r="C28" s="191"/>
    </row>
    <row r="29" spans="1:3">
      <c r="A29" s="153"/>
      <c r="B29" s="2" t="s">
        <v>8</v>
      </c>
      <c r="C29" s="191"/>
    </row>
    <row r="30" spans="1:3" ht="15.75" thickBot="1">
      <c r="A30" s="154"/>
      <c r="B30" s="6" t="s">
        <v>9</v>
      </c>
      <c r="C30" s="194"/>
    </row>
    <row r="31" spans="1:3">
      <c r="A31" s="152">
        <v>43927</v>
      </c>
      <c r="B31" s="1" t="s">
        <v>12</v>
      </c>
      <c r="C31" s="155" t="s">
        <v>13</v>
      </c>
    </row>
    <row r="32" spans="1:3">
      <c r="A32" s="153"/>
      <c r="B32" s="2" t="s">
        <v>2</v>
      </c>
      <c r="C32" s="156"/>
    </row>
    <row r="33" spans="1:3">
      <c r="A33" s="153"/>
      <c r="B33" s="2" t="s">
        <v>3</v>
      </c>
      <c r="C33" s="156"/>
    </row>
    <row r="34" spans="1:3">
      <c r="A34" s="153"/>
      <c r="B34" s="2" t="s">
        <v>4</v>
      </c>
      <c r="C34" s="157"/>
    </row>
    <row r="35" spans="1:3">
      <c r="A35" s="153"/>
      <c r="B35" s="4" t="s">
        <v>5</v>
      </c>
      <c r="C35" s="11"/>
    </row>
    <row r="36" spans="1:3">
      <c r="A36" s="153"/>
      <c r="B36" s="2" t="s">
        <v>14</v>
      </c>
      <c r="C36" s="195" t="s">
        <v>15</v>
      </c>
    </row>
    <row r="37" spans="1:3">
      <c r="A37" s="153"/>
      <c r="B37" s="2" t="s">
        <v>7</v>
      </c>
      <c r="C37" s="195"/>
    </row>
    <row r="38" spans="1:3">
      <c r="A38" s="153"/>
      <c r="B38" s="2" t="s">
        <v>8</v>
      </c>
      <c r="C38" s="12" t="s">
        <v>13</v>
      </c>
    </row>
    <row r="39" spans="1:3" ht="15.75" thickBot="1">
      <c r="A39" s="154"/>
      <c r="B39" s="6" t="s">
        <v>9</v>
      </c>
      <c r="C39" s="13"/>
    </row>
    <row r="40" spans="1:3">
      <c r="A40" s="152">
        <f>A31+1</f>
        <v>43928</v>
      </c>
      <c r="B40" s="1" t="s">
        <v>12</v>
      </c>
      <c r="C40" s="155" t="s">
        <v>16</v>
      </c>
    </row>
    <row r="41" spans="1:3">
      <c r="A41" s="153"/>
      <c r="B41" s="2" t="s">
        <v>2</v>
      </c>
      <c r="C41" s="156"/>
    </row>
    <row r="42" spans="1:3">
      <c r="A42" s="153"/>
      <c r="B42" s="2" t="s">
        <v>3</v>
      </c>
      <c r="C42" s="157"/>
    </row>
    <row r="43" spans="1:3">
      <c r="A43" s="153"/>
      <c r="B43" s="2" t="s">
        <v>4</v>
      </c>
      <c r="C43" s="14" t="s">
        <v>13</v>
      </c>
    </row>
    <row r="44" spans="1:3">
      <c r="A44" s="153"/>
      <c r="B44" s="4" t="s">
        <v>5</v>
      </c>
      <c r="C44" s="4"/>
    </row>
    <row r="45" spans="1:3">
      <c r="A45" s="153"/>
      <c r="B45" s="2" t="s">
        <v>14</v>
      </c>
      <c r="C45" s="174" t="s">
        <v>13</v>
      </c>
    </row>
    <row r="46" spans="1:3">
      <c r="A46" s="153"/>
      <c r="B46" s="2" t="s">
        <v>7</v>
      </c>
      <c r="C46" s="176"/>
    </row>
    <row r="47" spans="1:3">
      <c r="A47" s="153"/>
      <c r="B47" s="2" t="s">
        <v>8</v>
      </c>
      <c r="C47" s="176"/>
    </row>
    <row r="48" spans="1:3" ht="15.75" thickBot="1">
      <c r="A48" s="154"/>
      <c r="B48" s="6" t="s">
        <v>9</v>
      </c>
      <c r="C48" s="177"/>
    </row>
    <row r="49" spans="1:3">
      <c r="A49" s="152">
        <f t="shared" ref="A49" si="2">A40+1</f>
        <v>43929</v>
      </c>
      <c r="B49" s="1" t="s">
        <v>12</v>
      </c>
      <c r="C49" s="189" t="s">
        <v>13</v>
      </c>
    </row>
    <row r="50" spans="1:3">
      <c r="A50" s="153"/>
      <c r="B50" s="2" t="s">
        <v>2</v>
      </c>
      <c r="C50" s="190"/>
    </row>
    <row r="51" spans="1:3">
      <c r="A51" s="153"/>
      <c r="B51" s="2" t="s">
        <v>3</v>
      </c>
      <c r="C51" s="173" t="s">
        <v>17</v>
      </c>
    </row>
    <row r="52" spans="1:3">
      <c r="A52" s="153"/>
      <c r="B52" s="3" t="s">
        <v>4</v>
      </c>
      <c r="C52" s="172"/>
    </row>
    <row r="53" spans="1:3">
      <c r="A53" s="153"/>
      <c r="B53" s="4" t="s">
        <v>5</v>
      </c>
      <c r="C53" s="4"/>
    </row>
    <row r="54" spans="1:3">
      <c r="A54" s="153"/>
      <c r="B54" s="5" t="s">
        <v>14</v>
      </c>
      <c r="C54" s="168" t="s">
        <v>18</v>
      </c>
    </row>
    <row r="55" spans="1:3">
      <c r="A55" s="153"/>
      <c r="B55" s="2" t="s">
        <v>7</v>
      </c>
      <c r="C55" s="166"/>
    </row>
    <row r="56" spans="1:3">
      <c r="A56" s="153"/>
      <c r="B56" s="2" t="s">
        <v>8</v>
      </c>
      <c r="C56" s="166"/>
    </row>
    <row r="57" spans="1:3" ht="15.75" thickBot="1">
      <c r="A57" s="154"/>
      <c r="B57" s="6" t="s">
        <v>9</v>
      </c>
      <c r="C57" s="169"/>
    </row>
    <row r="58" spans="1:3">
      <c r="A58" s="152">
        <f t="shared" ref="A58" si="3">A49+1</f>
        <v>43930</v>
      </c>
      <c r="B58" s="1" t="s">
        <v>12</v>
      </c>
      <c r="C58" s="155" t="s">
        <v>18</v>
      </c>
    </row>
    <row r="59" spans="1:3">
      <c r="A59" s="153"/>
      <c r="B59" s="2" t="s">
        <v>2</v>
      </c>
      <c r="C59" s="156"/>
    </row>
    <row r="60" spans="1:3">
      <c r="A60" s="153"/>
      <c r="B60" s="2" t="s">
        <v>3</v>
      </c>
      <c r="C60" s="157"/>
    </row>
    <row r="61" spans="1:3">
      <c r="A61" s="153"/>
      <c r="B61" s="4" t="s">
        <v>4</v>
      </c>
      <c r="C61" s="7"/>
    </row>
    <row r="62" spans="1:3">
      <c r="A62" s="153"/>
      <c r="B62" s="2" t="s">
        <v>5</v>
      </c>
      <c r="C62" s="158" t="s">
        <v>18</v>
      </c>
    </row>
    <row r="63" spans="1:3">
      <c r="A63" s="153"/>
      <c r="B63" s="2" t="s">
        <v>14</v>
      </c>
      <c r="C63" s="156"/>
    </row>
    <row r="64" spans="1:3">
      <c r="A64" s="153"/>
      <c r="B64" s="2" t="s">
        <v>7</v>
      </c>
      <c r="C64" s="156"/>
    </row>
    <row r="65" spans="1:3">
      <c r="A65" s="153"/>
      <c r="B65" s="2" t="s">
        <v>8</v>
      </c>
      <c r="C65" s="156"/>
    </row>
    <row r="66" spans="1:3" ht="15.75" thickBot="1">
      <c r="A66" s="154"/>
      <c r="B66" s="6" t="s">
        <v>9</v>
      </c>
      <c r="C66" s="159"/>
    </row>
    <row r="67" spans="1:3">
      <c r="A67" s="152">
        <f t="shared" ref="A67" si="4">A58+1</f>
        <v>43931</v>
      </c>
      <c r="B67" s="1" t="s">
        <v>12</v>
      </c>
      <c r="C67" s="155" t="s">
        <v>19</v>
      </c>
    </row>
    <row r="68" spans="1:3">
      <c r="A68" s="153"/>
      <c r="B68" s="2" t="s">
        <v>2</v>
      </c>
      <c r="C68" s="157"/>
    </row>
    <row r="69" spans="1:3">
      <c r="A69" s="153"/>
      <c r="B69" s="2" t="s">
        <v>3</v>
      </c>
      <c r="C69" s="14" t="s">
        <v>18</v>
      </c>
    </row>
    <row r="70" spans="1:3">
      <c r="A70" s="153"/>
      <c r="B70" s="4" t="s">
        <v>4</v>
      </c>
      <c r="C70" s="10"/>
    </row>
    <row r="71" spans="1:3">
      <c r="A71" s="153"/>
      <c r="B71" s="2" t="s">
        <v>5</v>
      </c>
      <c r="C71" s="158" t="s">
        <v>18</v>
      </c>
    </row>
    <row r="72" spans="1:3">
      <c r="A72" s="153"/>
      <c r="B72" s="2" t="s">
        <v>14</v>
      </c>
      <c r="C72" s="156"/>
    </row>
    <row r="73" spans="1:3">
      <c r="A73" s="153"/>
      <c r="B73" s="2" t="s">
        <v>7</v>
      </c>
      <c r="C73" s="156"/>
    </row>
    <row r="74" spans="1:3">
      <c r="A74" s="153"/>
      <c r="B74" s="2" t="s">
        <v>8</v>
      </c>
      <c r="C74" s="156"/>
    </row>
    <row r="75" spans="1:3" ht="15.75" thickBot="1">
      <c r="A75" s="154"/>
      <c r="B75" s="6" t="s">
        <v>9</v>
      </c>
      <c r="C75" s="159"/>
    </row>
    <row r="76" spans="1:3">
      <c r="A76" s="179">
        <v>43934</v>
      </c>
      <c r="B76" s="26" t="s">
        <v>20</v>
      </c>
      <c r="C76" s="185" t="s">
        <v>21</v>
      </c>
    </row>
    <row r="77" spans="1:3">
      <c r="A77" s="180"/>
      <c r="B77" s="15" t="s">
        <v>22</v>
      </c>
      <c r="C77" s="186"/>
    </row>
    <row r="78" spans="1:3">
      <c r="A78" s="180"/>
      <c r="B78" s="15" t="s">
        <v>23</v>
      </c>
      <c r="C78" s="186" t="s">
        <v>24</v>
      </c>
    </row>
    <row r="79" spans="1:3">
      <c r="A79" s="180"/>
      <c r="B79" s="15" t="s">
        <v>25</v>
      </c>
      <c r="C79" s="187"/>
    </row>
    <row r="80" spans="1:3">
      <c r="A80" s="180"/>
      <c r="B80" s="16" t="s">
        <v>26</v>
      </c>
      <c r="C80" s="24"/>
    </row>
    <row r="81" spans="1:3">
      <c r="A81" s="180"/>
      <c r="B81" s="15" t="s">
        <v>27</v>
      </c>
      <c r="C81" s="178" t="s">
        <v>24</v>
      </c>
    </row>
    <row r="82" spans="1:3">
      <c r="A82" s="180"/>
      <c r="B82" s="15" t="s">
        <v>28</v>
      </c>
      <c r="C82" s="178"/>
    </row>
    <row r="83" spans="1:3">
      <c r="A83" s="180"/>
      <c r="B83" s="15" t="s">
        <v>29</v>
      </c>
      <c r="C83" s="23" t="s">
        <v>30</v>
      </c>
    </row>
    <row r="84" spans="1:3" ht="15.75" thickBot="1">
      <c r="A84" s="181"/>
      <c r="B84" s="28" t="s">
        <v>9</v>
      </c>
      <c r="C84" s="31" t="s">
        <v>31</v>
      </c>
    </row>
    <row r="85" spans="1:3">
      <c r="A85" s="179">
        <v>43935</v>
      </c>
      <c r="B85" s="26" t="s">
        <v>20</v>
      </c>
      <c r="C85" s="185" t="s">
        <v>24</v>
      </c>
    </row>
    <row r="86" spans="1:3">
      <c r="A86" s="180"/>
      <c r="B86" s="15" t="s">
        <v>22</v>
      </c>
      <c r="C86" s="186"/>
    </row>
    <row r="87" spans="1:3">
      <c r="A87" s="180"/>
      <c r="B87" s="15" t="s">
        <v>23</v>
      </c>
      <c r="C87" s="186"/>
    </row>
    <row r="88" spans="1:3">
      <c r="A88" s="180"/>
      <c r="B88" s="15" t="s">
        <v>25</v>
      </c>
      <c r="C88" s="187"/>
    </row>
    <row r="89" spans="1:3">
      <c r="A89" s="180"/>
      <c r="B89" s="16" t="s">
        <v>26</v>
      </c>
      <c r="C89" s="16"/>
    </row>
    <row r="90" spans="1:3">
      <c r="A90" s="180"/>
      <c r="B90" s="15" t="s">
        <v>27</v>
      </c>
      <c r="C90" s="182" t="s">
        <v>31</v>
      </c>
    </row>
    <row r="91" spans="1:3">
      <c r="A91" s="180"/>
      <c r="B91" s="15" t="s">
        <v>28</v>
      </c>
      <c r="C91" s="183"/>
    </row>
    <row r="92" spans="1:3">
      <c r="A92" s="180"/>
      <c r="B92" s="15" t="s">
        <v>29</v>
      </c>
      <c r="C92" s="184" t="s">
        <v>32</v>
      </c>
    </row>
    <row r="93" spans="1:3" ht="15.75" thickBot="1">
      <c r="A93" s="181"/>
      <c r="B93" s="28" t="s">
        <v>9</v>
      </c>
      <c r="C93" s="184"/>
    </row>
    <row r="94" spans="1:3">
      <c r="A94" s="179">
        <v>43936</v>
      </c>
      <c r="B94" s="26" t="s">
        <v>20</v>
      </c>
      <c r="C94" s="182" t="s">
        <v>32</v>
      </c>
    </row>
    <row r="95" spans="1:3">
      <c r="A95" s="180"/>
      <c r="B95" s="15" t="s">
        <v>22</v>
      </c>
      <c r="C95" s="184"/>
    </row>
    <row r="96" spans="1:3">
      <c r="A96" s="180"/>
      <c r="B96" s="15" t="s">
        <v>23</v>
      </c>
      <c r="C96" s="183"/>
    </row>
    <row r="97" spans="1:3">
      <c r="A97" s="180"/>
      <c r="B97" s="20" t="s">
        <v>25</v>
      </c>
      <c r="C97" s="25" t="s">
        <v>33</v>
      </c>
    </row>
    <row r="98" spans="1:3">
      <c r="A98" s="180"/>
      <c r="B98" s="16" t="s">
        <v>26</v>
      </c>
      <c r="C98" s="19"/>
    </row>
    <row r="99" spans="1:3">
      <c r="A99" s="180"/>
      <c r="B99" s="21" t="s">
        <v>27</v>
      </c>
      <c r="C99" s="32" t="s">
        <v>30</v>
      </c>
    </row>
    <row r="100" spans="1:3">
      <c r="A100" s="180"/>
      <c r="B100" s="15" t="s">
        <v>28</v>
      </c>
      <c r="C100" s="182" t="s">
        <v>34</v>
      </c>
    </row>
    <row r="101" spans="1:3">
      <c r="A101" s="180"/>
      <c r="B101" s="15" t="s">
        <v>29</v>
      </c>
      <c r="C101" s="183"/>
    </row>
    <row r="102" spans="1:3" ht="15.75" thickBot="1">
      <c r="A102" s="181"/>
      <c r="B102" s="28" t="s">
        <v>9</v>
      </c>
      <c r="C102" s="29"/>
    </row>
    <row r="103" spans="1:3">
      <c r="A103" s="179">
        <v>43937</v>
      </c>
      <c r="B103" s="26" t="s">
        <v>20</v>
      </c>
      <c r="C103" s="27" t="s">
        <v>35</v>
      </c>
    </row>
    <row r="104" spans="1:3">
      <c r="A104" s="180"/>
      <c r="B104" s="15" t="s">
        <v>22</v>
      </c>
      <c r="C104" s="188" t="s">
        <v>32</v>
      </c>
    </row>
    <row r="105" spans="1:3">
      <c r="A105" s="180"/>
      <c r="B105" s="15" t="s">
        <v>23</v>
      </c>
      <c r="C105" s="187"/>
    </row>
    <row r="106" spans="1:3">
      <c r="A106" s="180"/>
      <c r="B106" s="16" t="s">
        <v>25</v>
      </c>
      <c r="C106" s="33"/>
    </row>
    <row r="107" spans="1:3">
      <c r="A107" s="180"/>
      <c r="B107" s="15" t="s">
        <v>26</v>
      </c>
      <c r="C107" s="182" t="s">
        <v>32</v>
      </c>
    </row>
    <row r="108" spans="1:3">
      <c r="A108" s="180"/>
      <c r="B108" s="15" t="s">
        <v>27</v>
      </c>
      <c r="C108" s="184"/>
    </row>
    <row r="109" spans="1:3">
      <c r="A109" s="180"/>
      <c r="B109" s="15" t="s">
        <v>28</v>
      </c>
      <c r="C109" s="184"/>
    </row>
    <row r="110" spans="1:3">
      <c r="A110" s="180"/>
      <c r="B110" s="15" t="s">
        <v>29</v>
      </c>
      <c r="C110" s="183"/>
    </row>
    <row r="111" spans="1:3" ht="15.75" thickBot="1">
      <c r="A111" s="181"/>
      <c r="B111" s="28" t="s">
        <v>9</v>
      </c>
      <c r="C111" s="25" t="s">
        <v>31</v>
      </c>
    </row>
    <row r="112" spans="1:3">
      <c r="A112" s="179">
        <v>43938</v>
      </c>
      <c r="B112" s="26" t="s">
        <v>20</v>
      </c>
      <c r="C112" s="30" t="s">
        <v>32</v>
      </c>
    </row>
    <row r="113" spans="1:3">
      <c r="A113" s="180"/>
      <c r="B113" s="15" t="s">
        <v>22</v>
      </c>
      <c r="C113" s="18" t="s">
        <v>36</v>
      </c>
    </row>
    <row r="114" spans="1:3" ht="30">
      <c r="A114" s="180"/>
      <c r="B114" s="15" t="s">
        <v>23</v>
      </c>
      <c r="C114" s="22" t="s">
        <v>37</v>
      </c>
    </row>
    <row r="115" spans="1:3">
      <c r="A115" s="180"/>
      <c r="B115" s="16" t="s">
        <v>25</v>
      </c>
      <c r="C115" s="17"/>
    </row>
    <row r="116" spans="1:3">
      <c r="A116" s="180"/>
      <c r="B116" s="15" t="s">
        <v>26</v>
      </c>
      <c r="C116" s="188" t="s">
        <v>38</v>
      </c>
    </row>
    <row r="117" spans="1:3">
      <c r="A117" s="180"/>
      <c r="B117" s="15" t="s">
        <v>27</v>
      </c>
      <c r="C117" s="187"/>
    </row>
    <row r="118" spans="1:3" ht="30">
      <c r="A118" s="180"/>
      <c r="B118" s="15" t="s">
        <v>28</v>
      </c>
      <c r="C118" s="22" t="s">
        <v>37</v>
      </c>
    </row>
    <row r="119" spans="1:3">
      <c r="A119" s="180"/>
      <c r="B119" s="15" t="s">
        <v>29</v>
      </c>
      <c r="C119" s="182" t="s">
        <v>31</v>
      </c>
    </row>
    <row r="120" spans="1:3" ht="15.75" thickBot="1">
      <c r="A120" s="181"/>
      <c r="B120" s="28" t="s">
        <v>9</v>
      </c>
      <c r="C120" s="183"/>
    </row>
    <row r="121" spans="1:3">
      <c r="A121" s="152">
        <v>43941</v>
      </c>
      <c r="B121" s="1" t="s">
        <v>12</v>
      </c>
      <c r="C121" s="34" t="s">
        <v>39</v>
      </c>
    </row>
    <row r="122" spans="1:3">
      <c r="A122" s="153"/>
      <c r="B122" s="2" t="s">
        <v>2</v>
      </c>
      <c r="C122" s="163" t="s">
        <v>40</v>
      </c>
    </row>
    <row r="123" spans="1:3">
      <c r="A123" s="153"/>
      <c r="B123" s="2" t="s">
        <v>41</v>
      </c>
      <c r="C123" s="161"/>
    </row>
    <row r="124" spans="1:3">
      <c r="A124" s="153"/>
      <c r="B124" s="2" t="s">
        <v>4</v>
      </c>
      <c r="C124" s="162"/>
    </row>
    <row r="125" spans="1:3">
      <c r="A125" s="153"/>
      <c r="B125" s="4" t="s">
        <v>5</v>
      </c>
      <c r="C125" s="4"/>
    </row>
    <row r="126" spans="1:3">
      <c r="A126" s="153"/>
      <c r="B126" s="2" t="s">
        <v>42</v>
      </c>
      <c r="C126" s="12" t="s">
        <v>43</v>
      </c>
    </row>
    <row r="127" spans="1:3">
      <c r="A127" s="153"/>
      <c r="B127" s="2" t="s">
        <v>7</v>
      </c>
      <c r="C127" s="163" t="s">
        <v>39</v>
      </c>
    </row>
    <row r="128" spans="1:3">
      <c r="A128" s="153"/>
      <c r="B128" s="2" t="s">
        <v>8</v>
      </c>
      <c r="C128" s="161"/>
    </row>
    <row r="129" spans="1:3" ht="15.75" thickBot="1">
      <c r="A129" s="154"/>
      <c r="B129" s="6" t="s">
        <v>9</v>
      </c>
      <c r="C129" s="170"/>
    </row>
    <row r="130" spans="1:3">
      <c r="A130" s="152">
        <f>A121+1</f>
        <v>43942</v>
      </c>
      <c r="B130" s="1" t="s">
        <v>12</v>
      </c>
      <c r="C130" s="160" t="s">
        <v>39</v>
      </c>
    </row>
    <row r="131" spans="1:3">
      <c r="A131" s="153"/>
      <c r="B131" s="2" t="s">
        <v>2</v>
      </c>
      <c r="C131" s="161"/>
    </row>
    <row r="132" spans="1:3">
      <c r="A132" s="153"/>
      <c r="B132" s="2" t="s">
        <v>41</v>
      </c>
      <c r="C132" s="161"/>
    </row>
    <row r="133" spans="1:3">
      <c r="A133" s="153"/>
      <c r="B133" s="2" t="s">
        <v>4</v>
      </c>
      <c r="C133" s="162"/>
    </row>
    <row r="134" spans="1:3">
      <c r="A134" s="153"/>
      <c r="B134" s="4" t="s">
        <v>5</v>
      </c>
      <c r="C134" s="4"/>
    </row>
    <row r="135" spans="1:3">
      <c r="A135" s="153"/>
      <c r="B135" s="2" t="s">
        <v>42</v>
      </c>
      <c r="C135" s="174" t="s">
        <v>39</v>
      </c>
    </row>
    <row r="136" spans="1:3">
      <c r="A136" s="153"/>
      <c r="B136" s="2" t="s">
        <v>7</v>
      </c>
      <c r="C136" s="175"/>
    </row>
    <row r="137" spans="1:3">
      <c r="A137" s="153"/>
      <c r="B137" s="2" t="s">
        <v>8</v>
      </c>
      <c r="C137" s="176" t="s">
        <v>44</v>
      </c>
    </row>
    <row r="138" spans="1:3" ht="15.75" thickBot="1">
      <c r="A138" s="154"/>
      <c r="B138" s="6" t="s">
        <v>9</v>
      </c>
      <c r="C138" s="177"/>
    </row>
    <row r="139" spans="1:3">
      <c r="A139" s="152">
        <f t="shared" ref="A139" si="5">A130+1</f>
        <v>43943</v>
      </c>
      <c r="B139" s="1" t="s">
        <v>12</v>
      </c>
      <c r="C139" s="171" t="s">
        <v>45</v>
      </c>
    </row>
    <row r="140" spans="1:3">
      <c r="A140" s="153"/>
      <c r="B140" s="2" t="s">
        <v>2</v>
      </c>
      <c r="C140" s="172"/>
    </row>
    <row r="141" spans="1:3">
      <c r="A141" s="153"/>
      <c r="B141" s="2" t="s">
        <v>41</v>
      </c>
      <c r="C141" s="173" t="s">
        <v>46</v>
      </c>
    </row>
    <row r="142" spans="1:3">
      <c r="A142" s="153"/>
      <c r="B142" s="3" t="s">
        <v>4</v>
      </c>
      <c r="C142" s="172"/>
    </row>
    <row r="143" spans="1:3">
      <c r="A143" s="153"/>
      <c r="B143" s="4" t="s">
        <v>5</v>
      </c>
      <c r="C143" s="4"/>
    </row>
    <row r="144" spans="1:3">
      <c r="A144" s="153"/>
      <c r="B144" s="5" t="s">
        <v>42</v>
      </c>
      <c r="C144" s="173" t="s">
        <v>46</v>
      </c>
    </row>
    <row r="145" spans="1:3">
      <c r="A145" s="153"/>
      <c r="B145" s="2" t="s">
        <v>7</v>
      </c>
      <c r="C145" s="172"/>
    </row>
    <row r="146" spans="1:3">
      <c r="A146" s="153"/>
      <c r="B146" s="2" t="s">
        <v>8</v>
      </c>
      <c r="C146" s="35" t="s">
        <v>47</v>
      </c>
    </row>
    <row r="147" spans="1:3" ht="15.75" thickBot="1">
      <c r="A147" s="165"/>
      <c r="B147" s="3" t="s">
        <v>9</v>
      </c>
      <c r="C147" s="36"/>
    </row>
    <row r="148" spans="1:3">
      <c r="A148" s="152">
        <f t="shared" ref="A148" si="6">A139+1</f>
        <v>43944</v>
      </c>
      <c r="B148" s="1" t="s">
        <v>12</v>
      </c>
      <c r="C148" s="34" t="s">
        <v>48</v>
      </c>
    </row>
    <row r="149" spans="1:3">
      <c r="A149" s="153"/>
      <c r="B149" s="2" t="s">
        <v>2</v>
      </c>
      <c r="C149" s="158" t="s">
        <v>49</v>
      </c>
    </row>
    <row r="150" spans="1:3">
      <c r="A150" s="153"/>
      <c r="B150" s="2" t="s">
        <v>41</v>
      </c>
      <c r="C150" s="157"/>
    </row>
    <row r="151" spans="1:3">
      <c r="A151" s="153"/>
      <c r="B151" s="4" t="s">
        <v>4</v>
      </c>
      <c r="C151" s="7"/>
    </row>
    <row r="152" spans="1:3">
      <c r="A152" s="153"/>
      <c r="B152" s="2" t="s">
        <v>5</v>
      </c>
      <c r="C152" s="12" t="s">
        <v>47</v>
      </c>
    </row>
    <row r="153" spans="1:3">
      <c r="A153" s="153"/>
      <c r="B153" s="2" t="s">
        <v>42</v>
      </c>
      <c r="C153" s="158" t="s">
        <v>50</v>
      </c>
    </row>
    <row r="154" spans="1:3">
      <c r="A154" s="153"/>
      <c r="B154" s="2" t="s">
        <v>7</v>
      </c>
      <c r="C154" s="157"/>
    </row>
    <row r="155" spans="1:3">
      <c r="A155" s="153"/>
      <c r="B155" s="2" t="s">
        <v>8</v>
      </c>
      <c r="C155" s="12" t="s">
        <v>51</v>
      </c>
    </row>
    <row r="156" spans="1:3" ht="15.75" thickBot="1">
      <c r="A156" s="154"/>
      <c r="B156" s="6" t="s">
        <v>9</v>
      </c>
      <c r="C156" s="37"/>
    </row>
    <row r="157" spans="1:3">
      <c r="A157" s="152">
        <f t="shared" ref="A157" si="7">A148+1</f>
        <v>43945</v>
      </c>
      <c r="B157" s="1" t="s">
        <v>12</v>
      </c>
      <c r="C157" s="160" t="s">
        <v>50</v>
      </c>
    </row>
    <row r="158" spans="1:3">
      <c r="A158" s="153"/>
      <c r="B158" s="2" t="s">
        <v>2</v>
      </c>
      <c r="C158" s="162"/>
    </row>
    <row r="159" spans="1:3">
      <c r="A159" s="153"/>
      <c r="B159" s="2" t="s">
        <v>41</v>
      </c>
      <c r="C159" s="14" t="s">
        <v>52</v>
      </c>
    </row>
    <row r="160" spans="1:3">
      <c r="A160" s="153"/>
      <c r="B160" s="4" t="s">
        <v>4</v>
      </c>
      <c r="C160" s="10"/>
    </row>
    <row r="161" spans="1:3">
      <c r="A161" s="153"/>
      <c r="B161" s="2" t="s">
        <v>5</v>
      </c>
      <c r="C161" s="38" t="s">
        <v>53</v>
      </c>
    </row>
    <row r="162" spans="1:3">
      <c r="A162" s="153"/>
      <c r="B162" s="2" t="s">
        <v>42</v>
      </c>
      <c r="C162" s="163" t="s">
        <v>50</v>
      </c>
    </row>
    <row r="163" spans="1:3">
      <c r="A163" s="153"/>
      <c r="B163" s="2" t="s">
        <v>7</v>
      </c>
      <c r="C163" s="161"/>
    </row>
    <row r="164" spans="1:3">
      <c r="A164" s="153"/>
      <c r="B164" s="2" t="s">
        <v>8</v>
      </c>
      <c r="C164" s="161"/>
    </row>
    <row r="165" spans="1:3" ht="15.75" thickBot="1">
      <c r="A165" s="154"/>
      <c r="B165" s="6" t="s">
        <v>9</v>
      </c>
      <c r="C165" s="170"/>
    </row>
    <row r="166" spans="1:3">
      <c r="A166" s="152">
        <v>43948</v>
      </c>
      <c r="B166" s="1" t="s">
        <v>12</v>
      </c>
      <c r="C166" s="34" t="s">
        <v>54</v>
      </c>
    </row>
    <row r="167" spans="1:3">
      <c r="A167" s="153"/>
      <c r="B167" s="2" t="s">
        <v>2</v>
      </c>
      <c r="C167" s="163" t="s">
        <v>40</v>
      </c>
    </row>
    <row r="168" spans="1:3">
      <c r="A168" s="153"/>
      <c r="B168" s="2" t="s">
        <v>3</v>
      </c>
      <c r="C168" s="161"/>
    </row>
    <row r="169" spans="1:3">
      <c r="A169" s="153"/>
      <c r="B169" s="2" t="s">
        <v>4</v>
      </c>
      <c r="C169" s="162"/>
    </row>
    <row r="170" spans="1:3">
      <c r="A170" s="153"/>
      <c r="B170" s="4" t="s">
        <v>5</v>
      </c>
      <c r="C170" s="4"/>
    </row>
    <row r="171" spans="1:3">
      <c r="A171" s="153"/>
      <c r="B171" s="2" t="s">
        <v>14</v>
      </c>
      <c r="C171" s="12" t="s">
        <v>55</v>
      </c>
    </row>
    <row r="172" spans="1:3">
      <c r="A172" s="153"/>
      <c r="B172" s="2" t="s">
        <v>56</v>
      </c>
      <c r="C172" s="163" t="s">
        <v>57</v>
      </c>
    </row>
    <row r="173" spans="1:3">
      <c r="A173" s="153"/>
      <c r="B173" s="2" t="s">
        <v>8</v>
      </c>
      <c r="C173" s="161"/>
    </row>
    <row r="174" spans="1:3" ht="15.75" thickBot="1">
      <c r="A174" s="154"/>
      <c r="B174" s="6" t="s">
        <v>9</v>
      </c>
      <c r="C174" s="170"/>
    </row>
    <row r="175" spans="1:3">
      <c r="A175" s="152">
        <f>A166+1</f>
        <v>43949</v>
      </c>
      <c r="B175" s="1" t="s">
        <v>12</v>
      </c>
      <c r="C175" s="160" t="s">
        <v>54</v>
      </c>
    </row>
    <row r="176" spans="1:3">
      <c r="A176" s="153"/>
      <c r="B176" s="2" t="s">
        <v>2</v>
      </c>
      <c r="C176" s="161"/>
    </row>
    <row r="177" spans="1:3">
      <c r="A177" s="153"/>
      <c r="B177" s="2" t="s">
        <v>3</v>
      </c>
      <c r="C177" s="161"/>
    </row>
    <row r="178" spans="1:3">
      <c r="A178" s="153"/>
      <c r="B178" s="2" t="s">
        <v>4</v>
      </c>
      <c r="C178" s="162"/>
    </row>
    <row r="179" spans="1:3">
      <c r="A179" s="153"/>
      <c r="B179" s="4" t="s">
        <v>5</v>
      </c>
      <c r="C179" s="4"/>
    </row>
    <row r="180" spans="1:3">
      <c r="A180" s="153"/>
      <c r="B180" s="2" t="s">
        <v>14</v>
      </c>
      <c r="C180" s="163" t="s">
        <v>58</v>
      </c>
    </row>
    <row r="181" spans="1:3">
      <c r="A181" s="153"/>
      <c r="B181" s="2" t="s">
        <v>56</v>
      </c>
      <c r="C181" s="162"/>
    </row>
    <row r="182" spans="1:3">
      <c r="A182" s="153"/>
      <c r="B182" s="2" t="s">
        <v>8</v>
      </c>
      <c r="C182" s="39" t="s">
        <v>47</v>
      </c>
    </row>
    <row r="183" spans="1:3" ht="15.75" thickBot="1">
      <c r="A183" s="154"/>
      <c r="B183" s="6" t="s">
        <v>9</v>
      </c>
      <c r="C183" s="13" t="s">
        <v>58</v>
      </c>
    </row>
    <row r="184" spans="1:3">
      <c r="A184" s="164">
        <f t="shared" ref="A184" si="8">A175+1</f>
        <v>43950</v>
      </c>
      <c r="B184" s="5" t="s">
        <v>12</v>
      </c>
      <c r="C184" s="166" t="s">
        <v>58</v>
      </c>
    </row>
    <row r="185" spans="1:3">
      <c r="A185" s="153"/>
      <c r="B185" s="2" t="s">
        <v>2</v>
      </c>
      <c r="C185" s="166"/>
    </row>
    <row r="186" spans="1:3">
      <c r="A186" s="153"/>
      <c r="B186" s="2" t="s">
        <v>3</v>
      </c>
      <c r="C186" s="167"/>
    </row>
    <row r="187" spans="1:3">
      <c r="A187" s="153"/>
      <c r="B187" s="3" t="s">
        <v>4</v>
      </c>
      <c r="C187" s="40" t="s">
        <v>59</v>
      </c>
    </row>
    <row r="188" spans="1:3">
      <c r="A188" s="153"/>
      <c r="B188" s="4" t="s">
        <v>5</v>
      </c>
      <c r="C188" s="4"/>
    </row>
    <row r="189" spans="1:3">
      <c r="A189" s="153"/>
      <c r="B189" s="5" t="s">
        <v>14</v>
      </c>
      <c r="C189" s="168" t="s">
        <v>47</v>
      </c>
    </row>
    <row r="190" spans="1:3">
      <c r="A190" s="153"/>
      <c r="B190" s="2" t="s">
        <v>56</v>
      </c>
      <c r="C190" s="167"/>
    </row>
    <row r="191" spans="1:3">
      <c r="A191" s="153"/>
      <c r="B191" s="2" t="s">
        <v>8</v>
      </c>
      <c r="C191" s="168" t="s">
        <v>60</v>
      </c>
    </row>
    <row r="192" spans="1:3" ht="15.75" thickBot="1">
      <c r="A192" s="165"/>
      <c r="B192" s="3" t="s">
        <v>9</v>
      </c>
      <c r="C192" s="169"/>
    </row>
    <row r="193" spans="1:3">
      <c r="A193" s="152">
        <f t="shared" ref="A193" si="9">A184+1</f>
        <v>43951</v>
      </c>
      <c r="B193" s="1" t="s">
        <v>12</v>
      </c>
      <c r="C193" s="155" t="s">
        <v>60</v>
      </c>
    </row>
    <row r="194" spans="1:3">
      <c r="A194" s="153"/>
      <c r="B194" s="2" t="s">
        <v>2</v>
      </c>
      <c r="C194" s="156"/>
    </row>
    <row r="195" spans="1:3">
      <c r="A195" s="153"/>
      <c r="B195" s="2" t="s">
        <v>3</v>
      </c>
      <c r="C195" s="157"/>
    </row>
    <row r="196" spans="1:3">
      <c r="A196" s="153"/>
      <c r="B196" s="4" t="s">
        <v>4</v>
      </c>
      <c r="C196" s="7"/>
    </row>
    <row r="197" spans="1:3">
      <c r="A197" s="153"/>
      <c r="B197" s="2" t="s">
        <v>5</v>
      </c>
      <c r="C197" s="12" t="s">
        <v>47</v>
      </c>
    </row>
    <row r="198" spans="1:3">
      <c r="A198" s="153"/>
      <c r="B198" s="2" t="s">
        <v>14</v>
      </c>
      <c r="C198" s="158" t="s">
        <v>60</v>
      </c>
    </row>
    <row r="199" spans="1:3">
      <c r="A199" s="153"/>
      <c r="B199" s="2" t="s">
        <v>56</v>
      </c>
      <c r="C199" s="157"/>
    </row>
    <row r="200" spans="1:3">
      <c r="A200" s="153"/>
      <c r="B200" s="2" t="s">
        <v>8</v>
      </c>
      <c r="C200" s="158" t="s">
        <v>50</v>
      </c>
    </row>
    <row r="201" spans="1:3" ht="15.75" thickBot="1">
      <c r="A201" s="154"/>
      <c r="B201" s="6" t="s">
        <v>9</v>
      </c>
      <c r="C201" s="159"/>
    </row>
  </sheetData>
  <mergeCells count="73">
    <mergeCell ref="A4:A12"/>
    <mergeCell ref="C4:C7"/>
    <mergeCell ref="C9:C12"/>
    <mergeCell ref="A13:A21"/>
    <mergeCell ref="C13:C15"/>
    <mergeCell ref="C17:C20"/>
    <mergeCell ref="A22:A30"/>
    <mergeCell ref="C23:C24"/>
    <mergeCell ref="C26:C30"/>
    <mergeCell ref="A31:A39"/>
    <mergeCell ref="C31:C34"/>
    <mergeCell ref="C36:C37"/>
    <mergeCell ref="A40:A48"/>
    <mergeCell ref="C40:C42"/>
    <mergeCell ref="C45:C48"/>
    <mergeCell ref="A49:A57"/>
    <mergeCell ref="C49:C50"/>
    <mergeCell ref="C51:C52"/>
    <mergeCell ref="C54:C57"/>
    <mergeCell ref="A58:A66"/>
    <mergeCell ref="C58:C60"/>
    <mergeCell ref="C62:C66"/>
    <mergeCell ref="A67:A75"/>
    <mergeCell ref="C67:C68"/>
    <mergeCell ref="C71:C75"/>
    <mergeCell ref="C119:C120"/>
    <mergeCell ref="C116:C117"/>
    <mergeCell ref="C100:C101"/>
    <mergeCell ref="C94:C96"/>
    <mergeCell ref="A85:A93"/>
    <mergeCell ref="A103:A111"/>
    <mergeCell ref="A112:A120"/>
    <mergeCell ref="C107:C110"/>
    <mergeCell ref="C104:C105"/>
    <mergeCell ref="C81:C82"/>
    <mergeCell ref="A94:A102"/>
    <mergeCell ref="C90:C91"/>
    <mergeCell ref="C92:C93"/>
    <mergeCell ref="C85:C88"/>
    <mergeCell ref="A76:A84"/>
    <mergeCell ref="C76:C77"/>
    <mergeCell ref="C78:C79"/>
    <mergeCell ref="A121:A129"/>
    <mergeCell ref="C122:C124"/>
    <mergeCell ref="C127:C129"/>
    <mergeCell ref="A130:A138"/>
    <mergeCell ref="C130:C133"/>
    <mergeCell ref="C135:C136"/>
    <mergeCell ref="C137:C138"/>
    <mergeCell ref="A139:A147"/>
    <mergeCell ref="C139:C140"/>
    <mergeCell ref="C141:C142"/>
    <mergeCell ref="C144:C145"/>
    <mergeCell ref="A148:A156"/>
    <mergeCell ref="C149:C150"/>
    <mergeCell ref="C153:C154"/>
    <mergeCell ref="A157:A165"/>
    <mergeCell ref="C157:C158"/>
    <mergeCell ref="C162:C165"/>
    <mergeCell ref="A166:A174"/>
    <mergeCell ref="C167:C169"/>
    <mergeCell ref="C172:C174"/>
    <mergeCell ref="A193:A201"/>
    <mergeCell ref="C193:C195"/>
    <mergeCell ref="C198:C199"/>
    <mergeCell ref="C200:C201"/>
    <mergeCell ref="A175:A183"/>
    <mergeCell ref="C175:C178"/>
    <mergeCell ref="C180:C181"/>
    <mergeCell ref="A184:A192"/>
    <mergeCell ref="C184:C186"/>
    <mergeCell ref="C189:C190"/>
    <mergeCell ref="C191:C1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C121"/>
  <sheetViews>
    <sheetView workbookViewId="0">
      <selection activeCell="E9" sqref="E8:E9"/>
    </sheetView>
  </sheetViews>
  <sheetFormatPr defaultRowHeight="15"/>
  <cols>
    <col min="1" max="1" width="9.140625" customWidth="1"/>
    <col min="2" max="2" width="28.7109375" customWidth="1"/>
    <col min="3" max="3" width="50" customWidth="1"/>
  </cols>
  <sheetData>
    <row r="2" spans="1:3" ht="15.75" thickBot="1"/>
    <row r="3" spans="1:3">
      <c r="A3" s="179">
        <v>43955</v>
      </c>
      <c r="B3" s="49" t="s">
        <v>20</v>
      </c>
      <c r="C3" s="188" t="s">
        <v>61</v>
      </c>
    </row>
    <row r="4" spans="1:3">
      <c r="A4" s="180"/>
      <c r="B4" s="41" t="s">
        <v>22</v>
      </c>
      <c r="C4" s="187"/>
    </row>
    <row r="5" spans="1:3">
      <c r="A5" s="180"/>
      <c r="B5" s="41" t="s">
        <v>23</v>
      </c>
      <c r="C5" s="48" t="s">
        <v>62</v>
      </c>
    </row>
    <row r="6" spans="1:3">
      <c r="A6" s="180"/>
      <c r="B6" s="41" t="s">
        <v>25</v>
      </c>
      <c r="C6" s="53" t="s">
        <v>63</v>
      </c>
    </row>
    <row r="7" spans="1:3">
      <c r="A7" s="180"/>
      <c r="B7" s="42" t="s">
        <v>26</v>
      </c>
      <c r="C7" s="45" t="s">
        <v>64</v>
      </c>
    </row>
    <row r="8" spans="1:3">
      <c r="A8" s="180"/>
      <c r="B8" s="41" t="s">
        <v>27</v>
      </c>
      <c r="C8" s="48" t="s">
        <v>65</v>
      </c>
    </row>
    <row r="9" spans="1:3">
      <c r="A9" s="180"/>
      <c r="B9" s="41" t="s">
        <v>28</v>
      </c>
      <c r="C9" s="209" t="s">
        <v>63</v>
      </c>
    </row>
    <row r="10" spans="1:3">
      <c r="A10" s="180"/>
      <c r="B10" s="41" t="s">
        <v>29</v>
      </c>
      <c r="C10" s="210"/>
    </row>
    <row r="11" spans="1:3" ht="15.75" thickBot="1">
      <c r="A11" s="181"/>
      <c r="B11" s="50" t="s">
        <v>9</v>
      </c>
      <c r="C11" s="210"/>
    </row>
    <row r="12" spans="1:3">
      <c r="A12" s="179">
        <v>43956</v>
      </c>
      <c r="B12" s="49" t="s">
        <v>20</v>
      </c>
      <c r="C12" s="188" t="s">
        <v>63</v>
      </c>
    </row>
    <row r="13" spans="1:3">
      <c r="A13" s="180"/>
      <c r="B13" s="41" t="s">
        <v>22</v>
      </c>
      <c r="C13" s="187"/>
    </row>
    <row r="14" spans="1:3">
      <c r="A14" s="180"/>
      <c r="B14" s="41" t="s">
        <v>23</v>
      </c>
      <c r="C14" s="188" t="s">
        <v>66</v>
      </c>
    </row>
    <row r="15" spans="1:3">
      <c r="A15" s="180"/>
      <c r="B15" s="41" t="s">
        <v>25</v>
      </c>
      <c r="C15" s="187"/>
    </row>
    <row r="16" spans="1:3">
      <c r="A16" s="180"/>
      <c r="B16" s="42" t="s">
        <v>26</v>
      </c>
      <c r="C16" s="45"/>
    </row>
    <row r="17" spans="1:3">
      <c r="A17" s="180"/>
      <c r="B17" s="41" t="s">
        <v>27</v>
      </c>
      <c r="C17" s="209" t="s">
        <v>63</v>
      </c>
    </row>
    <row r="18" spans="1:3">
      <c r="A18" s="180"/>
      <c r="B18" s="41" t="s">
        <v>28</v>
      </c>
      <c r="C18" s="211"/>
    </row>
    <row r="19" spans="1:3">
      <c r="A19" s="180"/>
      <c r="B19" s="41" t="s">
        <v>29</v>
      </c>
      <c r="C19" s="182" t="s">
        <v>67</v>
      </c>
    </row>
    <row r="20" spans="1:3" ht="15.75" thickBot="1">
      <c r="A20" s="181"/>
      <c r="B20" s="50" t="s">
        <v>9</v>
      </c>
      <c r="C20" s="212"/>
    </row>
    <row r="21" spans="1:3">
      <c r="A21" s="206">
        <v>43957</v>
      </c>
      <c r="B21" s="47" t="s">
        <v>20</v>
      </c>
      <c r="C21" s="55" t="s">
        <v>68</v>
      </c>
    </row>
    <row r="22" spans="1:3">
      <c r="A22" s="180"/>
      <c r="B22" s="41" t="s">
        <v>22</v>
      </c>
      <c r="C22" s="202" t="s">
        <v>69</v>
      </c>
    </row>
    <row r="23" spans="1:3">
      <c r="A23" s="180"/>
      <c r="B23" s="41" t="s">
        <v>23</v>
      </c>
      <c r="C23" s="203"/>
    </row>
    <row r="24" spans="1:3">
      <c r="A24" s="180"/>
      <c r="B24" s="46" t="s">
        <v>25</v>
      </c>
      <c r="C24" s="55" t="s">
        <v>70</v>
      </c>
    </row>
    <row r="25" spans="1:3">
      <c r="A25" s="180"/>
      <c r="B25" s="42" t="s">
        <v>26</v>
      </c>
      <c r="C25" s="45"/>
    </row>
    <row r="26" spans="1:3">
      <c r="A26" s="180"/>
      <c r="B26" s="47" t="s">
        <v>27</v>
      </c>
      <c r="C26" s="58" t="s">
        <v>68</v>
      </c>
    </row>
    <row r="27" spans="1:3">
      <c r="A27" s="180"/>
      <c r="B27" s="41" t="s">
        <v>28</v>
      </c>
      <c r="C27" s="52" t="s">
        <v>71</v>
      </c>
    </row>
    <row r="28" spans="1:3">
      <c r="A28" s="180"/>
      <c r="B28" s="41" t="s">
        <v>29</v>
      </c>
      <c r="C28" s="57" t="s">
        <v>72</v>
      </c>
    </row>
    <row r="29" spans="1:3" ht="15.75" thickBot="1">
      <c r="A29" s="200"/>
      <c r="B29" s="46" t="s">
        <v>9</v>
      </c>
      <c r="C29" s="56"/>
    </row>
    <row r="30" spans="1:3">
      <c r="A30" s="179">
        <v>43958</v>
      </c>
      <c r="B30" s="49" t="s">
        <v>20</v>
      </c>
      <c r="C30" s="185"/>
    </row>
    <row r="31" spans="1:3">
      <c r="A31" s="180"/>
      <c r="B31" s="41" t="s">
        <v>22</v>
      </c>
      <c r="C31" s="186"/>
    </row>
    <row r="32" spans="1:3">
      <c r="A32" s="180"/>
      <c r="B32" s="41" t="s">
        <v>23</v>
      </c>
      <c r="C32" s="187"/>
    </row>
    <row r="33" spans="1:3">
      <c r="A33" s="180"/>
      <c r="B33" s="42" t="s">
        <v>25</v>
      </c>
      <c r="C33" s="44"/>
    </row>
    <row r="34" spans="1:3">
      <c r="A34" s="180"/>
      <c r="B34" s="41" t="s">
        <v>26</v>
      </c>
      <c r="C34" s="48"/>
    </row>
    <row r="35" spans="1:3">
      <c r="A35" s="180"/>
      <c r="B35" s="41" t="s">
        <v>27</v>
      </c>
      <c r="C35" s="188"/>
    </row>
    <row r="36" spans="1:3">
      <c r="A36" s="180"/>
      <c r="B36" s="41" t="s">
        <v>28</v>
      </c>
      <c r="C36" s="187"/>
    </row>
    <row r="37" spans="1:3">
      <c r="A37" s="180"/>
      <c r="B37" s="41" t="s">
        <v>29</v>
      </c>
      <c r="C37" s="188"/>
    </row>
    <row r="38" spans="1:3" ht="15.75" thickBot="1">
      <c r="A38" s="181"/>
      <c r="B38" s="50" t="s">
        <v>9</v>
      </c>
      <c r="C38" s="208"/>
    </row>
    <row r="39" spans="1:3">
      <c r="A39" s="179">
        <v>43959</v>
      </c>
      <c r="B39" s="49" t="s">
        <v>20</v>
      </c>
      <c r="C39" s="185" t="s">
        <v>73</v>
      </c>
    </row>
    <row r="40" spans="1:3">
      <c r="A40" s="180"/>
      <c r="B40" s="41" t="s">
        <v>22</v>
      </c>
      <c r="C40" s="186"/>
    </row>
    <row r="41" spans="1:3">
      <c r="A41" s="180"/>
      <c r="B41" s="41" t="s">
        <v>23</v>
      </c>
      <c r="C41" s="187"/>
    </row>
    <row r="42" spans="1:3">
      <c r="A42" s="180"/>
      <c r="B42" s="42" t="s">
        <v>25</v>
      </c>
      <c r="C42" s="43" t="s">
        <v>74</v>
      </c>
    </row>
    <row r="43" spans="1:3">
      <c r="A43" s="180"/>
      <c r="B43" s="41" t="s">
        <v>26</v>
      </c>
      <c r="C43" s="51" t="s">
        <v>74</v>
      </c>
    </row>
    <row r="44" spans="1:3">
      <c r="A44" s="180"/>
      <c r="B44" s="41" t="s">
        <v>27</v>
      </c>
      <c r="C44" s="188" t="s">
        <v>75</v>
      </c>
    </row>
    <row r="45" spans="1:3">
      <c r="A45" s="180"/>
      <c r="B45" s="41" t="s">
        <v>28</v>
      </c>
      <c r="C45" s="187"/>
    </row>
    <row r="46" spans="1:3">
      <c r="A46" s="180"/>
      <c r="B46" s="41" t="s">
        <v>29</v>
      </c>
      <c r="C46" s="48" t="s">
        <v>68</v>
      </c>
    </row>
    <row r="47" spans="1:3" ht="15.75" thickBot="1">
      <c r="A47" s="181"/>
      <c r="B47" s="50" t="s">
        <v>9</v>
      </c>
      <c r="C47" s="54"/>
    </row>
    <row r="48" spans="1:3" ht="15.75" thickBot="1"/>
    <row r="49" spans="1:3">
      <c r="A49" s="179">
        <v>43962</v>
      </c>
      <c r="B49" s="74" t="s">
        <v>20</v>
      </c>
      <c r="C49" s="205" t="s">
        <v>61</v>
      </c>
    </row>
    <row r="50" spans="1:3">
      <c r="A50" s="180"/>
      <c r="B50" s="75" t="s">
        <v>22</v>
      </c>
      <c r="C50" s="199"/>
    </row>
    <row r="51" spans="1:3" ht="30">
      <c r="A51" s="180"/>
      <c r="B51" s="75" t="s">
        <v>23</v>
      </c>
      <c r="C51" s="80" t="s">
        <v>76</v>
      </c>
    </row>
    <row r="52" spans="1:3">
      <c r="A52" s="180"/>
      <c r="B52" s="75" t="s">
        <v>25</v>
      </c>
      <c r="C52" s="78" t="s">
        <v>77</v>
      </c>
    </row>
    <row r="53" spans="1:3">
      <c r="A53" s="180"/>
      <c r="B53" s="76" t="s">
        <v>26</v>
      </c>
      <c r="C53" s="79"/>
    </row>
    <row r="54" spans="1:3">
      <c r="A54" s="180"/>
      <c r="B54" s="75" t="s">
        <v>27</v>
      </c>
      <c r="C54" s="80" t="s">
        <v>78</v>
      </c>
    </row>
    <row r="55" spans="1:3">
      <c r="A55" s="180"/>
      <c r="B55" s="75" t="s">
        <v>28</v>
      </c>
      <c r="C55" s="197" t="s">
        <v>77</v>
      </c>
    </row>
    <row r="56" spans="1:3">
      <c r="A56" s="180"/>
      <c r="B56" s="75" t="s">
        <v>29</v>
      </c>
      <c r="C56" s="198"/>
    </row>
    <row r="57" spans="1:3" ht="15.75" thickBot="1">
      <c r="A57" s="181"/>
      <c r="B57" s="82" t="s">
        <v>9</v>
      </c>
      <c r="C57" s="204"/>
    </row>
    <row r="58" spans="1:3">
      <c r="A58" s="179">
        <v>43963</v>
      </c>
      <c r="B58" s="74" t="s">
        <v>20</v>
      </c>
      <c r="C58" s="205" t="s">
        <v>79</v>
      </c>
    </row>
    <row r="59" spans="1:3">
      <c r="A59" s="180"/>
      <c r="B59" s="75" t="s">
        <v>22</v>
      </c>
      <c r="C59" s="198"/>
    </row>
    <row r="60" spans="1:3">
      <c r="A60" s="180"/>
      <c r="B60" s="75" t="s">
        <v>23</v>
      </c>
      <c r="C60" s="199"/>
    </row>
    <row r="61" spans="1:3">
      <c r="A61" s="180"/>
      <c r="B61" s="75" t="s">
        <v>25</v>
      </c>
      <c r="C61" s="78" t="s">
        <v>80</v>
      </c>
    </row>
    <row r="62" spans="1:3">
      <c r="A62" s="180"/>
      <c r="B62" s="76" t="s">
        <v>26</v>
      </c>
      <c r="C62" s="79"/>
    </row>
    <row r="63" spans="1:3">
      <c r="A63" s="180"/>
      <c r="B63" s="75" t="s">
        <v>27</v>
      </c>
      <c r="C63" s="80" t="s">
        <v>81</v>
      </c>
    </row>
    <row r="64" spans="1:3">
      <c r="A64" s="180"/>
      <c r="B64" s="75" t="s">
        <v>28</v>
      </c>
      <c r="C64" s="197" t="s">
        <v>77</v>
      </c>
    </row>
    <row r="65" spans="1:3">
      <c r="A65" s="180"/>
      <c r="B65" s="75" t="s">
        <v>29</v>
      </c>
      <c r="C65" s="199"/>
    </row>
    <row r="66" spans="1:3" ht="15.75" thickBot="1">
      <c r="A66" s="200"/>
      <c r="B66" s="77" t="s">
        <v>9</v>
      </c>
      <c r="C66" s="81"/>
    </row>
    <row r="67" spans="1:3">
      <c r="A67" s="179">
        <v>43964</v>
      </c>
      <c r="B67" s="66" t="s">
        <v>20</v>
      </c>
      <c r="C67" s="73" t="s">
        <v>77</v>
      </c>
    </row>
    <row r="68" spans="1:3">
      <c r="A68" s="180"/>
      <c r="B68" s="59" t="s">
        <v>22</v>
      </c>
      <c r="C68" s="202" t="s">
        <v>82</v>
      </c>
    </row>
    <row r="69" spans="1:3">
      <c r="A69" s="180"/>
      <c r="B69" s="59" t="s">
        <v>23</v>
      </c>
      <c r="C69" s="203"/>
    </row>
    <row r="70" spans="1:3">
      <c r="A70" s="180"/>
      <c r="B70" s="64" t="s">
        <v>25</v>
      </c>
      <c r="C70" s="70" t="s">
        <v>83</v>
      </c>
    </row>
    <row r="71" spans="1:3">
      <c r="A71" s="180"/>
      <c r="B71" s="60" t="s">
        <v>26</v>
      </c>
      <c r="C71" s="63"/>
    </row>
    <row r="72" spans="1:3">
      <c r="A72" s="180"/>
      <c r="B72" s="65" t="s">
        <v>27</v>
      </c>
      <c r="C72" s="202" t="s">
        <v>84</v>
      </c>
    </row>
    <row r="73" spans="1:3">
      <c r="A73" s="180"/>
      <c r="B73" s="59" t="s">
        <v>28</v>
      </c>
      <c r="C73" s="207"/>
    </row>
    <row r="74" spans="1:3">
      <c r="A74" s="180"/>
      <c r="B74" s="59" t="s">
        <v>29</v>
      </c>
      <c r="C74" s="203"/>
    </row>
    <row r="75" spans="1:3" ht="15.75" thickBot="1">
      <c r="A75" s="181"/>
      <c r="B75" s="67" t="s">
        <v>9</v>
      </c>
      <c r="C75" s="71"/>
    </row>
    <row r="76" spans="1:3">
      <c r="A76" s="206">
        <v>43965</v>
      </c>
      <c r="B76" s="65" t="s">
        <v>20</v>
      </c>
      <c r="C76" s="72" t="s">
        <v>85</v>
      </c>
    </row>
    <row r="77" spans="1:3">
      <c r="A77" s="180"/>
      <c r="B77" s="59" t="s">
        <v>22</v>
      </c>
      <c r="C77" s="188" t="s">
        <v>86</v>
      </c>
    </row>
    <row r="78" spans="1:3">
      <c r="A78" s="180"/>
      <c r="B78" s="59" t="s">
        <v>23</v>
      </c>
      <c r="C78" s="187"/>
    </row>
    <row r="79" spans="1:3">
      <c r="A79" s="180"/>
      <c r="B79" s="60" t="s">
        <v>25</v>
      </c>
      <c r="C79" s="62"/>
    </row>
    <row r="80" spans="1:3">
      <c r="A80" s="180"/>
      <c r="B80" s="59" t="s">
        <v>26</v>
      </c>
      <c r="C80" s="188" t="s">
        <v>86</v>
      </c>
    </row>
    <row r="81" spans="1:3">
      <c r="A81" s="180"/>
      <c r="B81" s="59" t="s">
        <v>27</v>
      </c>
      <c r="C81" s="186"/>
    </row>
    <row r="82" spans="1:3">
      <c r="A82" s="180"/>
      <c r="B82" s="59" t="s">
        <v>28</v>
      </c>
      <c r="C82" s="186"/>
    </row>
    <row r="83" spans="1:3">
      <c r="A83" s="180"/>
      <c r="B83" s="59" t="s">
        <v>29</v>
      </c>
      <c r="C83" s="186"/>
    </row>
    <row r="84" spans="1:3" ht="15.75" thickBot="1">
      <c r="A84" s="181"/>
      <c r="B84" s="67" t="s">
        <v>9</v>
      </c>
      <c r="C84" s="208"/>
    </row>
    <row r="85" spans="1:3">
      <c r="A85" s="179">
        <v>43966</v>
      </c>
      <c r="B85" s="66" t="s">
        <v>20</v>
      </c>
      <c r="C85" s="185" t="s">
        <v>87</v>
      </c>
    </row>
    <row r="86" spans="1:3">
      <c r="A86" s="180"/>
      <c r="B86" s="59" t="s">
        <v>22</v>
      </c>
      <c r="C86" s="187"/>
    </row>
    <row r="87" spans="1:3">
      <c r="A87" s="180"/>
      <c r="B87" s="59" t="s">
        <v>23</v>
      </c>
      <c r="C87" s="72" t="s">
        <v>84</v>
      </c>
    </row>
    <row r="88" spans="1:3">
      <c r="A88" s="180"/>
      <c r="B88" s="60" t="s">
        <v>25</v>
      </c>
      <c r="C88" s="61"/>
    </row>
    <row r="89" spans="1:3">
      <c r="A89" s="180"/>
      <c r="B89" s="59" t="s">
        <v>26</v>
      </c>
      <c r="C89" s="68" t="s">
        <v>84</v>
      </c>
    </row>
    <row r="90" spans="1:3" ht="45">
      <c r="A90" s="180"/>
      <c r="B90" s="59" t="s">
        <v>27</v>
      </c>
      <c r="C90" s="68" t="s">
        <v>88</v>
      </c>
    </row>
    <row r="91" spans="1:3">
      <c r="A91" s="180"/>
      <c r="B91" s="59" t="s">
        <v>28</v>
      </c>
      <c r="C91" s="188" t="s">
        <v>83</v>
      </c>
    </row>
    <row r="92" spans="1:3">
      <c r="A92" s="180"/>
      <c r="B92" s="59" t="s">
        <v>29</v>
      </c>
      <c r="C92" s="187"/>
    </row>
    <row r="93" spans="1:3" ht="15.75" thickBot="1">
      <c r="A93" s="181"/>
      <c r="B93" s="67" t="s">
        <v>9</v>
      </c>
      <c r="C93" s="69"/>
    </row>
    <row r="94" spans="1:3" ht="15.75" thickBot="1"/>
    <row r="95" spans="1:3">
      <c r="A95" s="179">
        <v>43969</v>
      </c>
      <c r="B95" s="93" t="s">
        <v>20</v>
      </c>
      <c r="C95" s="104" t="s">
        <v>89</v>
      </c>
    </row>
    <row r="96" spans="1:3">
      <c r="A96" s="180"/>
      <c r="B96" s="94" t="s">
        <v>22</v>
      </c>
      <c r="C96" s="97" t="s">
        <v>90</v>
      </c>
    </row>
    <row r="97" spans="1:3">
      <c r="A97" s="180"/>
      <c r="B97" s="94" t="s">
        <v>23</v>
      </c>
      <c r="C97" s="197" t="s">
        <v>91</v>
      </c>
    </row>
    <row r="98" spans="1:3">
      <c r="A98" s="180"/>
      <c r="B98" s="94" t="s">
        <v>25</v>
      </c>
      <c r="C98" s="199"/>
    </row>
    <row r="99" spans="1:3">
      <c r="A99" s="180"/>
      <c r="B99" s="95" t="s">
        <v>26</v>
      </c>
      <c r="C99" s="98"/>
    </row>
    <row r="100" spans="1:3">
      <c r="A100" s="180"/>
      <c r="B100" s="94" t="s">
        <v>27</v>
      </c>
      <c r="C100" s="197" t="s">
        <v>91</v>
      </c>
    </row>
    <row r="101" spans="1:3">
      <c r="A101" s="180"/>
      <c r="B101" s="94" t="s">
        <v>28</v>
      </c>
      <c r="C101" s="198"/>
    </row>
    <row r="102" spans="1:3">
      <c r="A102" s="180"/>
      <c r="B102" s="94" t="s">
        <v>29</v>
      </c>
      <c r="C102" s="199"/>
    </row>
    <row r="103" spans="1:3" ht="15.75" thickBot="1">
      <c r="A103" s="181"/>
      <c r="B103" s="100" t="s">
        <v>9</v>
      </c>
      <c r="C103" s="102"/>
    </row>
    <row r="104" spans="1:3">
      <c r="A104" s="179">
        <v>43970</v>
      </c>
      <c r="B104" s="93" t="s">
        <v>20</v>
      </c>
      <c r="C104" s="101" t="s">
        <v>50</v>
      </c>
    </row>
    <row r="105" spans="1:3">
      <c r="A105" s="180"/>
      <c r="B105" s="94" t="s">
        <v>22</v>
      </c>
      <c r="C105" s="197" t="s">
        <v>92</v>
      </c>
    </row>
    <row r="106" spans="1:3">
      <c r="A106" s="180"/>
      <c r="B106" s="94" t="s">
        <v>23</v>
      </c>
      <c r="C106" s="199"/>
    </row>
    <row r="107" spans="1:3" ht="30">
      <c r="A107" s="180"/>
      <c r="B107" s="94" t="s">
        <v>25</v>
      </c>
      <c r="C107" s="97" t="s">
        <v>93</v>
      </c>
    </row>
    <row r="108" spans="1:3">
      <c r="A108" s="180"/>
      <c r="B108" s="95" t="s">
        <v>26</v>
      </c>
      <c r="C108" s="98"/>
    </row>
    <row r="109" spans="1:3" ht="30">
      <c r="A109" s="180"/>
      <c r="B109" s="94" t="s">
        <v>27</v>
      </c>
      <c r="C109" s="97" t="s">
        <v>93</v>
      </c>
    </row>
    <row r="110" spans="1:3">
      <c r="A110" s="180"/>
      <c r="B110" s="94" t="s">
        <v>28</v>
      </c>
      <c r="C110" s="197" t="s">
        <v>50</v>
      </c>
    </row>
    <row r="111" spans="1:3">
      <c r="A111" s="180"/>
      <c r="B111" s="94" t="s">
        <v>29</v>
      </c>
      <c r="C111" s="199"/>
    </row>
    <row r="112" spans="1:3" ht="15.75" thickBot="1">
      <c r="A112" s="200"/>
      <c r="B112" s="96" t="s">
        <v>9</v>
      </c>
      <c r="C112" s="99"/>
    </row>
    <row r="113" spans="1:3">
      <c r="A113" s="179">
        <v>43971</v>
      </c>
      <c r="B113" s="88" t="s">
        <v>20</v>
      </c>
      <c r="C113" s="92" t="s">
        <v>94</v>
      </c>
    </row>
    <row r="114" spans="1:3">
      <c r="A114" s="180"/>
      <c r="B114" s="83" t="s">
        <v>22</v>
      </c>
      <c r="C114" s="202" t="s">
        <v>95</v>
      </c>
    </row>
    <row r="115" spans="1:3">
      <c r="A115" s="180"/>
      <c r="B115" s="83" t="s">
        <v>23</v>
      </c>
      <c r="C115" s="203"/>
    </row>
    <row r="116" spans="1:3">
      <c r="A116" s="180"/>
      <c r="B116" s="86" t="s">
        <v>25</v>
      </c>
      <c r="C116" s="90" t="s">
        <v>80</v>
      </c>
    </row>
    <row r="117" spans="1:3">
      <c r="A117" s="180"/>
      <c r="B117" s="84" t="s">
        <v>26</v>
      </c>
      <c r="C117" s="85"/>
    </row>
    <row r="118" spans="1:3">
      <c r="A118" s="180"/>
      <c r="B118" s="87" t="s">
        <v>27</v>
      </c>
      <c r="C118" s="201" t="s">
        <v>96</v>
      </c>
    </row>
    <row r="119" spans="1:3">
      <c r="A119" s="180"/>
      <c r="B119" s="83" t="s">
        <v>28</v>
      </c>
      <c r="C119" s="201"/>
    </row>
    <row r="120" spans="1:3">
      <c r="A120" s="180"/>
      <c r="B120" s="83" t="s">
        <v>29</v>
      </c>
      <c r="C120" s="103"/>
    </row>
    <row r="121" spans="1:3" ht="15.75" thickBot="1">
      <c r="A121" s="181"/>
      <c r="B121" s="89" t="s">
        <v>9</v>
      </c>
      <c r="C121" s="91"/>
    </row>
  </sheetData>
  <mergeCells count="41">
    <mergeCell ref="A3:A11"/>
    <mergeCell ref="C9:C11"/>
    <mergeCell ref="C3:C4"/>
    <mergeCell ref="A12:A20"/>
    <mergeCell ref="C17:C18"/>
    <mergeCell ref="C19:C20"/>
    <mergeCell ref="C12:C13"/>
    <mergeCell ref="C14:C15"/>
    <mergeCell ref="C22:C23"/>
    <mergeCell ref="A30:A38"/>
    <mergeCell ref="A39:A47"/>
    <mergeCell ref="C35:C36"/>
    <mergeCell ref="C30:C32"/>
    <mergeCell ref="C37:C38"/>
    <mergeCell ref="C44:C45"/>
    <mergeCell ref="C39:C41"/>
    <mergeCell ref="A21:A29"/>
    <mergeCell ref="A49:A57"/>
    <mergeCell ref="C55:C57"/>
    <mergeCell ref="C49:C50"/>
    <mergeCell ref="A85:A93"/>
    <mergeCell ref="C58:C60"/>
    <mergeCell ref="C64:C65"/>
    <mergeCell ref="A58:A66"/>
    <mergeCell ref="C68:C69"/>
    <mergeCell ref="A76:A84"/>
    <mergeCell ref="C72:C74"/>
    <mergeCell ref="C77:C78"/>
    <mergeCell ref="A67:A75"/>
    <mergeCell ref="C80:C84"/>
    <mergeCell ref="C85:C86"/>
    <mergeCell ref="C91:C92"/>
    <mergeCell ref="A95:A103"/>
    <mergeCell ref="C100:C102"/>
    <mergeCell ref="C97:C98"/>
    <mergeCell ref="A113:A121"/>
    <mergeCell ref="C110:C111"/>
    <mergeCell ref="A104:A112"/>
    <mergeCell ref="C105:C106"/>
    <mergeCell ref="C118:C119"/>
    <mergeCell ref="C114:C1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Hours</vt:lpstr>
      <vt:lpstr>april</vt:lpstr>
      <vt:lpstr>mei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Mikhael Mangindaan</dc:creator>
  <cp:lastModifiedBy>Mikhael Mangindaan</cp:lastModifiedBy>
  <dcterms:created xsi:type="dcterms:W3CDTF">2020-05-26T15:35:29Z</dcterms:created>
  <dcterms:modified xsi:type="dcterms:W3CDTF">2020-05-26T17:32:30Z</dcterms:modified>
</cp:coreProperties>
</file>